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335" windowWidth="15540" windowHeight="18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<sst xmlns="http://schemas.openxmlformats.org/spreadsheetml/2006/main" count="35" uniqueCount="21">
  <si>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Year</t>
  </si>
  <si>
    <t>Totals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</si>
  <si>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</si>
  <si>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</si>
  <si>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</si>
  <si>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</si>
  <si>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</si>
  <si>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</si>
  <si>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</si>
  <si>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</si>
  <si>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</si>
  <si>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</si>
  <si>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?</t>
  </si>
  <si>
    <t>Feb</t>
  </si>
  <si>
    <t>Jan</t>
  </si>
  <si>
    <t>Month</t>
  </si>
  <si>
    <t>Rain at this location for the years</t>
  </si>
  <si>
    <t>Ave's</t>
  </si>
  <si>
    <t>DAILY BRIGHT SUNSHINE HOURS @ 100watts/sq mtr</t>
  </si>
  <si>
    <t>Hours</t>
  </si>
  <si>
    <t>52.8]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</si>
</sst>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164" fontId="9" fillId="0" borderId="3" xfId="0" applyNumberFormat="1" applyFont="1" applyBorder="1" applyAlignment="1">
      <alignment/>
    </xf>
    <xf numFmtId="164" fontId="9" fillId="0" borderId="4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6" xfId="0" applyNumberFormat="1" applyFont="1" applyBorder="1" applyAlignment="1">
      <alignment/>
    </xf>
    <xf numFmtId="164" fontId="9" fillId="0" borderId="7" xfId="0" applyNumberFormat="1" applyFont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0" fillId="4" borderId="9" xfId="0" applyFont="1" applyFill="1" applyBorder="1" applyAlignment="1">
      <alignment/>
    </xf>
    <xf numFmtId="164" fontId="9" fillId="0" borderId="10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64" fontId="9" fillId="5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/>
    </xf>
    <xf numFmtId="164" fontId="0" fillId="6" borderId="19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9" fillId="2" borderId="20" xfId="0" applyFont="1" applyFill="1" applyBorder="1" applyAlignment="1">
      <alignment horizontal="center"/>
    </xf>
    <xf numFmtId="164" fontId="0" fillId="2" borderId="20" xfId="0" applyNumberFormat="1" applyFont="1" applyFill="1" applyBorder="1" applyAlignment="1">
      <alignment horizontal="center"/>
    </xf>
    <xf numFmtId="164" fontId="0" fillId="2" borderId="21" xfId="0" applyNumberFormat="1" applyFont="1" applyFill="1" applyBorder="1" applyAlignment="1">
      <alignment/>
    </xf>
    <xf numFmtId="164" fontId="0" fillId="2" borderId="22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164" fontId="0" fillId="2" borderId="20" xfId="0" applyNumberFormat="1" applyFont="1" applyFill="1" applyBorder="1" applyAlignment="1">
      <alignment/>
    </xf>
    <xf numFmtId="164" fontId="0" fillId="6" borderId="21" xfId="0" applyNumberFormat="1" applyFont="1" applyFill="1" applyBorder="1" applyAlignment="1">
      <alignment/>
    </xf>
    <xf numFmtId="164" fontId="0" fillId="6" borderId="20" xfId="0" applyNumberFormat="1" applyFont="1" applyFill="1" applyBorder="1" applyAlignment="1">
      <alignment/>
    </xf>
    <xf numFmtId="0" fontId="9" fillId="2" borderId="24" xfId="0" applyFont="1" applyFill="1" applyBorder="1" applyAlignment="1">
      <alignment horizontal="center"/>
    </xf>
    <xf numFmtId="164" fontId="0" fillId="2" borderId="24" xfId="0" applyNumberFormat="1" applyFon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164" fontId="0" fillId="6" borderId="7" xfId="0" applyNumberFormat="1" applyFont="1" applyFill="1" applyBorder="1" applyAlignment="1">
      <alignment/>
    </xf>
    <xf numFmtId="164" fontId="0" fillId="2" borderId="25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64" fontId="9" fillId="3" borderId="26" xfId="0" applyNumberFormat="1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164" fontId="9" fillId="3" borderId="27" xfId="0" applyNumberFormat="1" applyFont="1" applyFill="1" applyBorder="1" applyAlignment="1">
      <alignment/>
    </xf>
    <xf numFmtId="164" fontId="9" fillId="3" borderId="28" xfId="0" applyNumberFormat="1" applyFont="1" applyFill="1" applyBorder="1" applyAlignment="1">
      <alignment/>
    </xf>
    <xf numFmtId="164" fontId="0" fillId="2" borderId="21" xfId="0" applyNumberFormat="1" applyFont="1" applyFill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49" fontId="10" fillId="4" borderId="21" xfId="0" applyNumberFormat="1" applyFont="1" applyFill="1" applyBorder="1" applyAlignment="1">
      <alignment horizontal="center"/>
    </xf>
    <xf numFmtId="49" fontId="10" fillId="4" borderId="7" xfId="0" applyNumberFormat="1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1" fillId="7" borderId="9" xfId="0" applyFont="1" applyFill="1" applyBorder="1" applyAlignment="1">
      <alignment horizontal="center"/>
    </xf>
    <xf numFmtId="0" fontId="11" fillId="7" borderId="36" xfId="0" applyFont="1" applyFill="1" applyBorder="1" applyAlignment="1">
      <alignment horizontal="center"/>
    </xf>
    <xf numFmtId="0" fontId="11" fillId="7" borderId="27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164" fontId="9" fillId="0" borderId="3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Bright Sunshine Hours</a:t>
            </a:r>
          </a:p>
        </c:rich>
      </c:tx>
      <c:layout>
        <c:manualLayout>
          <c:xMode val="factor"/>
          <c:yMode val="factor"/>
          <c:x val="-0.01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47"/>
          <c:w val="0.852"/>
          <c:h val="0.814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Sheet1!$C$34:$N$34</c:f>
              <c:numCache/>
            </c:numRef>
          </c:val>
          <c:smooth val="0"/>
        </c:ser>
        <c:marker val="1"/>
        <c:axId val="35585850"/>
        <c:axId val="51837195"/>
      </c:lineChart>
      <c:catAx>
        <c:axId val="3558585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837195"/>
        <c:crosses val="autoZero"/>
        <c:auto val="1"/>
        <c:lblOffset val="100"/>
        <c:tickLblSkip val="1"/>
        <c:noMultiLvlLbl val="0"/>
      </c:catAx>
      <c:valAx>
        <c:axId val="5183719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Hours per month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85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 2016</a:t>
            </a:r>
          </a:p>
        </c:rich>
      </c:tx>
      <c:layout>
        <c:manualLayout>
          <c:xMode val="factor"/>
          <c:yMode val="factor"/>
          <c:x val="-0.00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05"/>
          <c:w val="0.90275"/>
          <c:h val="0.919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Sheet1!$R$44:$R$55</c:f>
              <c:numCache/>
            </c:numRef>
          </c:val>
          <c:smooth val="0"/>
        </c:ser>
        <c:marker val="1"/>
        <c:axId val="63881572"/>
        <c:axId val="38063237"/>
      </c:lineChart>
      <c:catAx>
        <c:axId val="63881572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3237"/>
        <c:crosses val="autoZero"/>
        <c:auto val="1"/>
        <c:lblOffset val="100"/>
        <c:tickLblSkip val="1"/>
        <c:noMultiLvlLbl val="0"/>
      </c:catAx>
      <c:valAx>
        <c:axId val="3806323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per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1572"/>
        <c:crossesAt val="1"/>
        <c:crossBetween val="between"/>
        <c:dispUnits/>
        <c:majorUnit val="10"/>
      </c:valAx>
      <c:spPr>
        <a:solidFill>
          <a:srgbClr val="C0C0C0"/>
        </a:solidFill>
        <a:ln w="3175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0.034</cdr:y>
    </cdr:from>
    <cdr:to>
      <cdr:x>0.1095</cdr:x>
      <cdr:y>0.14675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85725"/>
          <a:ext cx="3048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22</xdr:col>
      <xdr:colOff>581025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6705600" y="171450"/>
        <a:ext cx="4305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19</xdr:row>
      <xdr:rowOff>9525</xdr:rowOff>
    </xdr:from>
    <xdr:to>
      <xdr:col>22</xdr:col>
      <xdr:colOff>600075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6705600" y="3095625"/>
        <a:ext cx="43243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80" zoomScaleNormal="80" workbookViewId="0" topLeftCell="A1">
      <selection activeCell="U46" sqref="U46"/>
    </sheetView>
  </sheetViews>
  <sheetFormatPr defaultColWidth="9.140625" defaultRowHeight="12.75"/>
  <cols>
    <col min="2" max="2" width="7.28125" style="0" customWidth="1"/>
    <col min="3" max="3" width="7.421875" style="0" customWidth="1"/>
    <col min="4" max="5" width="6.421875" style="0" customWidth="1"/>
    <col min="6" max="6" width="6.00390625" style="0" customWidth="1"/>
    <col min="7" max="18" width="6.421875" style="0" customWidth="1"/>
  </cols>
  <sheetData>
    <row r="1" spans="1:18" ht="13.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62">
        <v>1</v>
      </c>
      <c r="C2" s="56">
        <v>3.5</v>
      </c>
      <c r="D2" s="49">
        <v>1.7</v>
      </c>
      <c r="E2" s="49">
        <v>1.3</v>
      </c>
      <c r="F2" s="49">
        <v>9.1</v>
      </c>
      <c r="G2" s="49">
        <v>8.7</v>
      </c>
      <c r="H2" s="49">
        <v>0.2</v>
      </c>
      <c r="I2" s="49">
        <v>10.7</v>
      </c>
      <c r="J2" s="66">
        <v>10</v>
      </c>
      <c r="K2" s="49">
        <v>8.8</v>
      </c>
      <c r="L2" s="49">
        <v>5.8</v>
      </c>
      <c r="M2" s="49">
        <v>0.7</v>
      </c>
      <c r="N2" s="74">
        <v>5.3</v>
      </c>
      <c r="O2" s="4"/>
      <c r="P2" s="4"/>
      <c r="Q2" s="4"/>
      <c r="R2" s="4"/>
    </row>
    <row r="3" spans="1:18" ht="12.75">
      <c r="A3" s="4"/>
      <c r="B3" s="63">
        <f>B2+1</f>
        <v>2</v>
      </c>
      <c r="C3" s="57">
        <v>0.3</v>
      </c>
      <c r="D3" s="50">
        <v>5</v>
      </c>
      <c r="E3" s="50">
        <v>6.3</v>
      </c>
      <c r="F3" s="50">
        <v>7.4</v>
      </c>
      <c r="G3" s="50">
        <v>8.5</v>
      </c>
      <c r="H3" s="50">
        <v>6.3</v>
      </c>
      <c r="I3" s="50">
        <v>9.7</v>
      </c>
      <c r="J3" s="65">
        <v>10.2</v>
      </c>
      <c r="K3" s="51">
        <v>7.7</v>
      </c>
      <c r="L3" s="51">
        <v>7</v>
      </c>
      <c r="M3" s="51">
        <v>6</v>
      </c>
      <c r="N3" s="75">
        <v>0.5</v>
      </c>
      <c r="O3" s="4"/>
      <c r="P3" s="4"/>
      <c r="Q3" s="4"/>
      <c r="R3" s="4"/>
    </row>
    <row r="4" spans="1:18" ht="12.75">
      <c r="A4" s="4"/>
      <c r="B4" s="63">
        <f aca="true" t="shared" si="0" ref="B4:B32">B3+1</f>
        <v>3</v>
      </c>
      <c r="C4" s="58">
        <v>0</v>
      </c>
      <c r="D4" s="52">
        <v>3.8</v>
      </c>
      <c r="E4" s="52">
        <v>7.3</v>
      </c>
      <c r="F4" s="52">
        <v>9.1</v>
      </c>
      <c r="G4" s="52">
        <v>8.9</v>
      </c>
      <c r="H4" s="52">
        <v>5.3</v>
      </c>
      <c r="I4" s="52">
        <v>9.1</v>
      </c>
      <c r="J4" s="65">
        <v>9.4</v>
      </c>
      <c r="K4" s="51">
        <v>8.1</v>
      </c>
      <c r="L4" s="51">
        <v>7</v>
      </c>
      <c r="M4" s="51">
        <v>5.9</v>
      </c>
      <c r="N4" s="75">
        <v>4.2</v>
      </c>
      <c r="O4" s="4"/>
      <c r="P4" s="4"/>
      <c r="Q4" s="4"/>
      <c r="R4" s="4"/>
    </row>
    <row r="5" spans="1:18" ht="12.75">
      <c r="A5" s="4"/>
      <c r="B5" s="63">
        <f t="shared" si="0"/>
        <v>4</v>
      </c>
      <c r="C5" s="58">
        <v>2.5</v>
      </c>
      <c r="D5" s="52">
        <v>2.5</v>
      </c>
      <c r="E5" s="52">
        <v>7.6</v>
      </c>
      <c r="F5" s="52">
        <v>8.3</v>
      </c>
      <c r="G5" s="52">
        <v>9</v>
      </c>
      <c r="H5" s="52">
        <v>10.1</v>
      </c>
      <c r="I5" s="52">
        <v>9</v>
      </c>
      <c r="J5" s="65">
        <v>9.3</v>
      </c>
      <c r="K5" s="51">
        <v>8.5</v>
      </c>
      <c r="L5" s="51">
        <v>7.3</v>
      </c>
      <c r="M5" s="51">
        <v>2.5</v>
      </c>
      <c r="N5" s="75">
        <v>6.2</v>
      </c>
      <c r="O5" s="4"/>
      <c r="P5" s="4"/>
      <c r="Q5" s="4"/>
      <c r="R5" s="4"/>
    </row>
    <row r="6" spans="1:18" ht="12.75">
      <c r="A6" s="4"/>
      <c r="B6" s="63">
        <f t="shared" si="0"/>
        <v>5</v>
      </c>
      <c r="C6" s="58">
        <v>0</v>
      </c>
      <c r="D6" s="52">
        <v>2.7</v>
      </c>
      <c r="E6" s="52">
        <v>5.4</v>
      </c>
      <c r="F6" s="52">
        <v>9.1</v>
      </c>
      <c r="G6" s="52">
        <v>9.3</v>
      </c>
      <c r="H6" s="52">
        <v>10.7</v>
      </c>
      <c r="I6" s="52">
        <v>11.7</v>
      </c>
      <c r="J6" s="65">
        <v>8.9</v>
      </c>
      <c r="K6" s="51">
        <v>8.2</v>
      </c>
      <c r="L6" s="51">
        <v>7</v>
      </c>
      <c r="M6" s="51">
        <v>1.1</v>
      </c>
      <c r="N6" s="75">
        <v>5.6</v>
      </c>
      <c r="O6" s="4"/>
      <c r="P6" s="4"/>
      <c r="Q6" s="4"/>
      <c r="R6" s="4"/>
    </row>
    <row r="7" spans="1:18" ht="12.75">
      <c r="A7" s="4"/>
      <c r="B7" s="63">
        <f t="shared" si="0"/>
        <v>6</v>
      </c>
      <c r="C7" s="59">
        <v>3.2</v>
      </c>
      <c r="D7" s="51">
        <v>0.4</v>
      </c>
      <c r="E7" s="51">
        <v>6.8</v>
      </c>
      <c r="F7" s="51">
        <v>8.3</v>
      </c>
      <c r="G7" s="51">
        <v>9</v>
      </c>
      <c r="H7" s="51">
        <v>11.3</v>
      </c>
      <c r="I7" s="51">
        <v>11.6</v>
      </c>
      <c r="J7" s="65">
        <v>9</v>
      </c>
      <c r="K7" s="51">
        <v>6.9</v>
      </c>
      <c r="L7" s="51">
        <v>5.9</v>
      </c>
      <c r="M7" s="51">
        <v>3.9</v>
      </c>
      <c r="N7" s="75">
        <v>4.7</v>
      </c>
      <c r="O7" s="4"/>
      <c r="P7" s="4"/>
      <c r="Q7" s="4"/>
      <c r="R7" s="4"/>
    </row>
    <row r="8" spans="1:18" ht="12.75">
      <c r="A8" s="4"/>
      <c r="B8" s="63">
        <f t="shared" si="0"/>
        <v>7</v>
      </c>
      <c r="C8" s="59">
        <v>2</v>
      </c>
      <c r="D8" s="51">
        <v>6.3</v>
      </c>
      <c r="E8" s="51">
        <v>8.1</v>
      </c>
      <c r="F8" s="51">
        <v>9.2</v>
      </c>
      <c r="G8" s="51">
        <v>10.7</v>
      </c>
      <c r="H8" s="51">
        <v>10</v>
      </c>
      <c r="I8" s="51">
        <v>11.2</v>
      </c>
      <c r="J8" s="65">
        <v>9.7</v>
      </c>
      <c r="K8" s="51">
        <v>8.5</v>
      </c>
      <c r="L8" s="51">
        <v>3.6</v>
      </c>
      <c r="M8" s="51">
        <v>1.1</v>
      </c>
      <c r="N8" s="75">
        <v>4</v>
      </c>
      <c r="O8" s="4"/>
      <c r="P8" s="4"/>
      <c r="Q8" s="4"/>
      <c r="R8" s="4"/>
    </row>
    <row r="9" spans="1:18" ht="12.75">
      <c r="A9" s="4"/>
      <c r="B9" s="63">
        <f t="shared" si="0"/>
        <v>8</v>
      </c>
      <c r="C9" s="59">
        <v>6.1</v>
      </c>
      <c r="D9" s="51">
        <v>6.4</v>
      </c>
      <c r="E9" s="51">
        <v>8.4</v>
      </c>
      <c r="F9" s="51">
        <v>9.6</v>
      </c>
      <c r="G9" s="51">
        <v>8.4</v>
      </c>
      <c r="H9" s="51">
        <v>11.6</v>
      </c>
      <c r="I9" s="51">
        <v>10.9</v>
      </c>
      <c r="J9" s="65">
        <v>8.7</v>
      </c>
      <c r="K9" s="51">
        <v>8.3</v>
      </c>
      <c r="L9" s="51">
        <v>3.4</v>
      </c>
      <c r="M9" s="51">
        <v>3.7</v>
      </c>
      <c r="N9" s="75">
        <v>1.9</v>
      </c>
      <c r="O9" s="4"/>
      <c r="P9" s="4"/>
      <c r="Q9" s="4"/>
      <c r="R9" s="4"/>
    </row>
    <row r="10" spans="1:18" ht="12.75">
      <c r="A10" s="4"/>
      <c r="B10" s="63">
        <f t="shared" si="0"/>
        <v>9</v>
      </c>
      <c r="C10" s="59">
        <v>1.6</v>
      </c>
      <c r="D10" s="51">
        <v>2.5</v>
      </c>
      <c r="E10" s="51">
        <v>6.3</v>
      </c>
      <c r="F10" s="51">
        <v>6.7</v>
      </c>
      <c r="G10" s="51">
        <v>10.1</v>
      </c>
      <c r="H10" s="51">
        <v>9.5</v>
      </c>
      <c r="I10" s="51">
        <v>11.3</v>
      </c>
      <c r="J10" s="65">
        <v>8.7</v>
      </c>
      <c r="K10" s="51">
        <v>8.3</v>
      </c>
      <c r="L10" s="51">
        <v>6.3</v>
      </c>
      <c r="M10" s="51">
        <v>0.2</v>
      </c>
      <c r="N10" s="75">
        <v>3.2</v>
      </c>
      <c r="O10" s="4"/>
      <c r="P10" s="4"/>
      <c r="Q10" s="4"/>
      <c r="R10" s="4"/>
    </row>
    <row r="11" spans="1:18" ht="12.75">
      <c r="A11" s="4"/>
      <c r="B11" s="63">
        <f t="shared" si="0"/>
        <v>10</v>
      </c>
      <c r="C11" s="59">
        <v>0.5</v>
      </c>
      <c r="D11" s="51">
        <v>4.2</v>
      </c>
      <c r="E11" s="51">
        <v>8.7</v>
      </c>
      <c r="F11" s="51">
        <v>9.3</v>
      </c>
      <c r="G11" s="51">
        <v>8.1</v>
      </c>
      <c r="H11" s="51">
        <v>12.1</v>
      </c>
      <c r="I11" s="51">
        <v>11.1</v>
      </c>
      <c r="J11" s="65">
        <v>9.6</v>
      </c>
      <c r="K11" s="51">
        <v>7.9</v>
      </c>
      <c r="L11" s="51">
        <v>7.7</v>
      </c>
      <c r="M11" s="51">
        <v>2.5</v>
      </c>
      <c r="N11" s="75">
        <v>0</v>
      </c>
      <c r="O11" s="4"/>
      <c r="P11" s="4"/>
      <c r="Q11" s="4"/>
      <c r="R11" s="4"/>
    </row>
    <row r="12" spans="1:18" ht="12.75">
      <c r="A12" s="4"/>
      <c r="B12" s="63">
        <f t="shared" si="0"/>
        <v>11</v>
      </c>
      <c r="C12" s="59">
        <v>1.2</v>
      </c>
      <c r="D12" s="51">
        <v>6.8</v>
      </c>
      <c r="E12" s="51">
        <v>8.8</v>
      </c>
      <c r="F12" s="51">
        <v>7.7</v>
      </c>
      <c r="G12" s="51">
        <v>9.7</v>
      </c>
      <c r="H12" s="51">
        <v>10.8</v>
      </c>
      <c r="I12" s="51">
        <v>10.2</v>
      </c>
      <c r="J12" s="65">
        <v>8.8</v>
      </c>
      <c r="K12" s="51">
        <v>7.7</v>
      </c>
      <c r="L12" s="51">
        <v>7.6</v>
      </c>
      <c r="M12" s="51">
        <v>3.4</v>
      </c>
      <c r="N12" s="75">
        <v>6.3</v>
      </c>
      <c r="O12" s="4"/>
      <c r="P12" s="4"/>
      <c r="Q12" s="4"/>
      <c r="R12" s="4"/>
    </row>
    <row r="13" spans="1:18" ht="12.75">
      <c r="A13" s="4"/>
      <c r="B13" s="63">
        <f t="shared" si="0"/>
        <v>12</v>
      </c>
      <c r="C13" s="59">
        <v>4.6</v>
      </c>
      <c r="D13" s="51">
        <v>4.6</v>
      </c>
      <c r="E13" s="51">
        <v>8.1</v>
      </c>
      <c r="F13" s="51">
        <v>9.7</v>
      </c>
      <c r="G13" s="51">
        <v>9.9</v>
      </c>
      <c r="H13" s="51">
        <v>10.9</v>
      </c>
      <c r="I13" s="51">
        <v>9.7</v>
      </c>
      <c r="J13" s="65">
        <v>8.1</v>
      </c>
      <c r="K13" s="51">
        <v>9</v>
      </c>
      <c r="L13" s="51">
        <v>6.9</v>
      </c>
      <c r="M13" s="51">
        <v>0</v>
      </c>
      <c r="N13" s="75">
        <v>1.7</v>
      </c>
      <c r="O13" s="4"/>
      <c r="P13" s="4"/>
      <c r="Q13" s="4"/>
      <c r="R13" s="4"/>
    </row>
    <row r="14" spans="1:18" ht="12.75">
      <c r="A14" s="4"/>
      <c r="B14" s="63">
        <f t="shared" si="0"/>
        <v>13</v>
      </c>
      <c r="C14" s="59">
        <v>6.2</v>
      </c>
      <c r="D14" s="51">
        <v>1.1</v>
      </c>
      <c r="E14" s="51">
        <v>8.8</v>
      </c>
      <c r="F14" s="51">
        <v>8</v>
      </c>
      <c r="G14" s="51">
        <v>9.5</v>
      </c>
      <c r="H14" s="51">
        <v>9.7</v>
      </c>
      <c r="I14" s="51">
        <v>9.1</v>
      </c>
      <c r="J14" s="65">
        <v>7.8</v>
      </c>
      <c r="K14" s="51">
        <v>7.5</v>
      </c>
      <c r="L14" s="51">
        <v>6.1</v>
      </c>
      <c r="M14" s="51">
        <v>3.2</v>
      </c>
      <c r="N14" s="75">
        <v>0</v>
      </c>
      <c r="O14" s="4"/>
      <c r="P14" s="4"/>
      <c r="Q14" s="4"/>
      <c r="R14" s="4"/>
    </row>
    <row r="15" spans="1:18" ht="12.75">
      <c r="A15" s="4"/>
      <c r="B15" s="63">
        <f t="shared" si="0"/>
        <v>14</v>
      </c>
      <c r="C15" s="59">
        <v>2.7</v>
      </c>
      <c r="D15" s="51">
        <v>3.8</v>
      </c>
      <c r="E15" s="51">
        <v>8.6</v>
      </c>
      <c r="F15" s="51">
        <v>9.7</v>
      </c>
      <c r="G15" s="51">
        <v>10.3</v>
      </c>
      <c r="H15" s="51">
        <v>10.6</v>
      </c>
      <c r="I15" s="51">
        <v>9.7</v>
      </c>
      <c r="J15" s="65">
        <v>9.4</v>
      </c>
      <c r="K15" s="51">
        <v>7.9</v>
      </c>
      <c r="L15" s="51">
        <v>5</v>
      </c>
      <c r="M15" s="51">
        <v>1</v>
      </c>
      <c r="N15" s="75">
        <v>6.2</v>
      </c>
      <c r="O15" s="4"/>
      <c r="P15" s="4"/>
      <c r="Q15" s="4"/>
      <c r="R15" s="4"/>
    </row>
    <row r="16" spans="1:18" ht="12.75">
      <c r="A16" s="4"/>
      <c r="B16" s="63">
        <f t="shared" si="0"/>
        <v>15</v>
      </c>
      <c r="C16" s="59">
        <v>6.2</v>
      </c>
      <c r="D16" s="51">
        <v>6.1</v>
      </c>
      <c r="E16" s="51">
        <v>2.5</v>
      </c>
      <c r="F16" s="51">
        <v>7.8</v>
      </c>
      <c r="G16" s="51">
        <v>11.1</v>
      </c>
      <c r="H16" s="51">
        <v>10.4</v>
      </c>
      <c r="I16" s="51">
        <v>9</v>
      </c>
      <c r="J16" s="65">
        <v>8.5</v>
      </c>
      <c r="K16" s="51">
        <v>8.3</v>
      </c>
      <c r="L16" s="51">
        <v>6.2</v>
      </c>
      <c r="M16" s="51">
        <v>2</v>
      </c>
      <c r="N16" s="75">
        <v>0.9</v>
      </c>
      <c r="O16" s="4"/>
      <c r="P16" s="4"/>
      <c r="Q16" s="4"/>
      <c r="R16" s="4"/>
    </row>
    <row r="17" spans="1:18" ht="12.75">
      <c r="A17" s="4"/>
      <c r="B17" s="63">
        <f t="shared" si="0"/>
        <v>16</v>
      </c>
      <c r="C17" s="59">
        <v>6</v>
      </c>
      <c r="D17" s="51">
        <v>7.5</v>
      </c>
      <c r="E17" s="51">
        <v>7.8</v>
      </c>
      <c r="F17" s="51">
        <v>9.4</v>
      </c>
      <c r="G17" s="51">
        <v>10.7</v>
      </c>
      <c r="H17" s="51">
        <v>10.4</v>
      </c>
      <c r="I17" s="51">
        <v>9.1</v>
      </c>
      <c r="J17" s="65">
        <v>9.7</v>
      </c>
      <c r="K17" s="51">
        <v>2.4</v>
      </c>
      <c r="L17" s="51">
        <v>5.9</v>
      </c>
      <c r="M17" s="51">
        <v>5.6</v>
      </c>
      <c r="N17" s="75">
        <v>2</v>
      </c>
      <c r="O17" s="4"/>
      <c r="P17" s="4"/>
      <c r="Q17" s="4"/>
      <c r="R17" s="4"/>
    </row>
    <row r="18" spans="1:18" ht="12.75">
      <c r="A18" s="4"/>
      <c r="B18" s="63">
        <f t="shared" si="0"/>
        <v>17</v>
      </c>
      <c r="C18" s="59">
        <v>4.2</v>
      </c>
      <c r="D18" s="51">
        <v>7.6</v>
      </c>
      <c r="E18" s="51">
        <v>9.2</v>
      </c>
      <c r="F18" s="51">
        <v>8.8</v>
      </c>
      <c r="G18" s="51">
        <v>7.8</v>
      </c>
      <c r="H18" s="51">
        <v>8.8</v>
      </c>
      <c r="I18" s="51">
        <v>10.4</v>
      </c>
      <c r="J18" s="65">
        <v>8.3</v>
      </c>
      <c r="K18" s="51">
        <v>1.8</v>
      </c>
      <c r="L18" s="51">
        <v>6.1</v>
      </c>
      <c r="M18" s="51">
        <v>3</v>
      </c>
      <c r="N18" s="75">
        <v>1.3</v>
      </c>
      <c r="O18" s="4"/>
      <c r="P18" s="4"/>
      <c r="Q18" s="4"/>
      <c r="R18" s="4"/>
    </row>
    <row r="19" spans="1:18" ht="12.75">
      <c r="A19" s="4"/>
      <c r="B19" s="63">
        <f t="shared" si="0"/>
        <v>18</v>
      </c>
      <c r="C19" s="59">
        <v>5.3</v>
      </c>
      <c r="D19" s="51">
        <v>4.2</v>
      </c>
      <c r="E19" s="51">
        <v>3.9</v>
      </c>
      <c r="F19" s="51">
        <v>8.3</v>
      </c>
      <c r="G19" s="51">
        <v>11.2</v>
      </c>
      <c r="H19" s="51">
        <v>8</v>
      </c>
      <c r="I19" s="51">
        <v>7.9</v>
      </c>
      <c r="J19" s="65">
        <v>9.4</v>
      </c>
      <c r="K19" s="51">
        <v>7.8</v>
      </c>
      <c r="L19" s="51">
        <v>4.4</v>
      </c>
      <c r="M19" s="51">
        <v>3.3</v>
      </c>
      <c r="N19" s="75">
        <v>1.9</v>
      </c>
      <c r="O19" s="4"/>
      <c r="P19" s="4"/>
      <c r="Q19" s="4"/>
      <c r="R19" s="4"/>
    </row>
    <row r="20" spans="1:18" ht="12.75">
      <c r="A20" s="4"/>
      <c r="B20" s="63">
        <f t="shared" si="0"/>
        <v>19</v>
      </c>
      <c r="C20" s="59">
        <v>6.7</v>
      </c>
      <c r="D20" s="51">
        <v>7.7</v>
      </c>
      <c r="E20" s="51">
        <v>7.7</v>
      </c>
      <c r="F20" s="51">
        <v>10.1</v>
      </c>
      <c r="G20" s="51">
        <v>10.9</v>
      </c>
      <c r="H20" s="51">
        <v>10.9</v>
      </c>
      <c r="I20" s="51">
        <v>7.8</v>
      </c>
      <c r="J20" s="65">
        <v>7.4</v>
      </c>
      <c r="K20" s="51">
        <v>8.1</v>
      </c>
      <c r="L20" s="51">
        <v>6.5</v>
      </c>
      <c r="M20" s="51">
        <v>5.2</v>
      </c>
      <c r="N20" s="75">
        <v>0.2</v>
      </c>
      <c r="O20" s="4"/>
      <c r="P20" s="4"/>
      <c r="Q20" s="4"/>
      <c r="R20" s="4"/>
    </row>
    <row r="21" spans="1:18" ht="12.75">
      <c r="A21" s="4"/>
      <c r="B21" s="63">
        <f t="shared" si="0"/>
        <v>20</v>
      </c>
      <c r="C21" s="59">
        <v>3.5</v>
      </c>
      <c r="D21" s="51">
        <v>1.4</v>
      </c>
      <c r="E21" s="51">
        <v>6.3</v>
      </c>
      <c r="F21" s="51">
        <v>9.4</v>
      </c>
      <c r="G21" s="51">
        <v>11.6</v>
      </c>
      <c r="H21" s="51">
        <v>6.3</v>
      </c>
      <c r="I21" s="51">
        <v>8.2</v>
      </c>
      <c r="J21" s="65">
        <v>8.8</v>
      </c>
      <c r="K21" s="51">
        <v>7.5</v>
      </c>
      <c r="L21" s="51">
        <v>6.3</v>
      </c>
      <c r="M21" s="51">
        <v>0.3</v>
      </c>
      <c r="N21" s="75">
        <v>1.1</v>
      </c>
      <c r="O21" s="4"/>
      <c r="P21" s="4"/>
      <c r="Q21" s="4"/>
      <c r="R21" s="4"/>
    </row>
    <row r="22" spans="1:18" ht="12.75">
      <c r="A22" s="4"/>
      <c r="B22" s="63">
        <f t="shared" si="0"/>
        <v>21</v>
      </c>
      <c r="C22" s="59">
        <v>5.3</v>
      </c>
      <c r="D22" s="51">
        <v>3.8</v>
      </c>
      <c r="E22" s="51">
        <v>7.8</v>
      </c>
      <c r="F22" s="51">
        <v>10.1</v>
      </c>
      <c r="G22" s="51">
        <v>10.5</v>
      </c>
      <c r="H22" s="51">
        <v>9.5</v>
      </c>
      <c r="I22" s="51">
        <v>10.7</v>
      </c>
      <c r="J22" s="65">
        <v>9.1</v>
      </c>
      <c r="K22" s="51">
        <v>7.9</v>
      </c>
      <c r="L22" s="51">
        <v>6.1</v>
      </c>
      <c r="M22" s="51">
        <v>0.6</v>
      </c>
      <c r="N22" s="75">
        <v>0.4</v>
      </c>
      <c r="O22" s="4"/>
      <c r="P22" s="4"/>
      <c r="Q22" s="4"/>
      <c r="R22" s="4"/>
    </row>
    <row r="23" spans="1:18" ht="12.75">
      <c r="A23" s="4"/>
      <c r="B23" s="63">
        <f t="shared" si="0"/>
        <v>22</v>
      </c>
      <c r="C23" s="59">
        <v>0</v>
      </c>
      <c r="D23" s="51">
        <v>1.8</v>
      </c>
      <c r="E23" s="51">
        <v>8.8</v>
      </c>
      <c r="F23" s="51">
        <v>9.4</v>
      </c>
      <c r="G23" s="51">
        <v>9.3</v>
      </c>
      <c r="H23" s="51">
        <v>11.5</v>
      </c>
      <c r="I23" s="51">
        <v>9.9</v>
      </c>
      <c r="J23" s="65">
        <v>9.3</v>
      </c>
      <c r="K23" s="51">
        <v>7.2</v>
      </c>
      <c r="L23" s="51">
        <v>6.1</v>
      </c>
      <c r="M23" s="51">
        <v>5.8</v>
      </c>
      <c r="N23" s="75">
        <v>5.7</v>
      </c>
      <c r="O23" s="4"/>
      <c r="P23" s="4"/>
      <c r="Q23" s="4"/>
      <c r="R23" s="4"/>
    </row>
    <row r="24" spans="1:18" ht="12.75">
      <c r="A24" s="4"/>
      <c r="B24" s="63">
        <f t="shared" si="0"/>
        <v>23</v>
      </c>
      <c r="C24" s="59">
        <v>5.3</v>
      </c>
      <c r="D24" s="51">
        <v>6.8</v>
      </c>
      <c r="E24" s="51">
        <v>6.7</v>
      </c>
      <c r="F24" s="51">
        <v>9.4</v>
      </c>
      <c r="G24" s="51">
        <v>8.4</v>
      </c>
      <c r="H24" s="51">
        <v>8.3</v>
      </c>
      <c r="I24" s="51">
        <v>7.8</v>
      </c>
      <c r="J24" s="65">
        <v>8.3</v>
      </c>
      <c r="K24" s="51">
        <v>8.2</v>
      </c>
      <c r="L24" s="51">
        <v>6</v>
      </c>
      <c r="M24" s="51">
        <v>0.3</v>
      </c>
      <c r="N24" s="75">
        <v>3.9</v>
      </c>
      <c r="O24" s="4"/>
      <c r="P24" s="4"/>
      <c r="Q24" s="4"/>
      <c r="R24" s="4"/>
    </row>
    <row r="25" spans="1:18" ht="12.75">
      <c r="A25" s="4"/>
      <c r="B25" s="63">
        <f t="shared" si="0"/>
        <v>24</v>
      </c>
      <c r="C25" s="59">
        <v>3.5</v>
      </c>
      <c r="D25" s="51">
        <v>7.6</v>
      </c>
      <c r="E25" s="51">
        <v>6.8</v>
      </c>
      <c r="F25" s="51">
        <v>8</v>
      </c>
      <c r="G25" s="51">
        <v>10.3</v>
      </c>
      <c r="H25" s="51">
        <v>8.8</v>
      </c>
      <c r="I25" s="51">
        <v>9</v>
      </c>
      <c r="J25" s="65">
        <v>8.3</v>
      </c>
      <c r="K25" s="51">
        <v>7.8</v>
      </c>
      <c r="L25" s="51">
        <v>5.6</v>
      </c>
      <c r="M25" s="51">
        <v>4.4</v>
      </c>
      <c r="N25" s="75">
        <v>2.2</v>
      </c>
      <c r="O25" s="4"/>
      <c r="P25" s="4"/>
      <c r="Q25" s="4"/>
      <c r="R25" s="4"/>
    </row>
    <row r="26" spans="1:18" ht="12.75">
      <c r="A26" s="4"/>
      <c r="B26" s="63">
        <f t="shared" si="0"/>
        <v>25</v>
      </c>
      <c r="C26" s="59">
        <v>6.1</v>
      </c>
      <c r="D26" s="51">
        <v>6.6</v>
      </c>
      <c r="E26" s="51">
        <v>9</v>
      </c>
      <c r="F26" s="51">
        <v>4.9</v>
      </c>
      <c r="G26" s="51">
        <v>9.4</v>
      </c>
      <c r="H26" s="51">
        <v>8.1</v>
      </c>
      <c r="I26" s="51">
        <v>9.1</v>
      </c>
      <c r="J26" s="65">
        <v>8.8</v>
      </c>
      <c r="K26" s="51">
        <v>7.3</v>
      </c>
      <c r="L26" s="51">
        <v>6.4</v>
      </c>
      <c r="M26" s="51">
        <v>6.3</v>
      </c>
      <c r="N26" s="75">
        <v>3.1</v>
      </c>
      <c r="O26" s="4"/>
      <c r="P26" s="4"/>
      <c r="Q26" s="4"/>
      <c r="R26" s="4"/>
    </row>
    <row r="27" spans="1:18" ht="12.75">
      <c r="A27" s="4"/>
      <c r="B27" s="63">
        <f t="shared" si="0"/>
        <v>26</v>
      </c>
      <c r="C27" s="59">
        <v>3.8</v>
      </c>
      <c r="D27" s="51">
        <v>7.4</v>
      </c>
      <c r="E27" s="51">
        <v>5.2</v>
      </c>
      <c r="F27" s="51">
        <v>9.2</v>
      </c>
      <c r="G27" s="51">
        <v>10.1</v>
      </c>
      <c r="H27" s="51">
        <v>10</v>
      </c>
      <c r="I27" s="51">
        <v>10.4</v>
      </c>
      <c r="J27" s="65">
        <v>9.4</v>
      </c>
      <c r="K27" s="51">
        <v>7.7</v>
      </c>
      <c r="L27" s="51">
        <v>6.8</v>
      </c>
      <c r="M27" s="51">
        <v>1</v>
      </c>
      <c r="N27" s="75">
        <v>5.2</v>
      </c>
      <c r="O27" s="4"/>
      <c r="P27" s="4"/>
      <c r="Q27" s="4"/>
      <c r="R27" s="4"/>
    </row>
    <row r="28" spans="1:18" ht="12.75">
      <c r="A28" s="4"/>
      <c r="B28" s="63">
        <f t="shared" si="0"/>
        <v>27</v>
      </c>
      <c r="C28" s="59">
        <v>0.1</v>
      </c>
      <c r="D28" s="51">
        <v>6.3</v>
      </c>
      <c r="E28" s="51">
        <v>7.8</v>
      </c>
      <c r="F28" s="51">
        <v>8.6</v>
      </c>
      <c r="G28" s="51">
        <v>11</v>
      </c>
      <c r="H28" s="51">
        <v>10.8</v>
      </c>
      <c r="I28" s="51">
        <v>9</v>
      </c>
      <c r="J28" s="65">
        <v>9.3</v>
      </c>
      <c r="K28" s="51">
        <v>7.3</v>
      </c>
      <c r="L28" s="51">
        <v>6.4</v>
      </c>
      <c r="M28" s="51">
        <v>2.3</v>
      </c>
      <c r="N28" s="75">
        <v>5.8</v>
      </c>
      <c r="O28" s="4"/>
      <c r="P28" s="4"/>
      <c r="Q28" s="4"/>
      <c r="R28" s="4"/>
    </row>
    <row r="29" spans="1:18" ht="12.75">
      <c r="A29" s="4"/>
      <c r="B29" s="63">
        <f t="shared" si="0"/>
        <v>28</v>
      </c>
      <c r="C29" s="59">
        <v>6.8</v>
      </c>
      <c r="D29" s="51">
        <v>6.2</v>
      </c>
      <c r="E29" s="51">
        <v>8.9</v>
      </c>
      <c r="F29" s="51">
        <v>9.8</v>
      </c>
      <c r="G29" s="51">
        <v>10.3</v>
      </c>
      <c r="H29" s="51">
        <v>10.2</v>
      </c>
      <c r="I29" s="51">
        <v>9.8</v>
      </c>
      <c r="J29" s="65">
        <v>8.9</v>
      </c>
      <c r="K29" s="52">
        <v>7.7</v>
      </c>
      <c r="L29" s="52">
        <v>6</v>
      </c>
      <c r="M29" s="52">
        <v>6.2</v>
      </c>
      <c r="N29" s="76">
        <v>5.8</v>
      </c>
      <c r="O29" s="4"/>
      <c r="P29" s="4"/>
      <c r="Q29" s="4"/>
      <c r="R29" s="4"/>
    </row>
    <row r="30" spans="1:18" ht="12.75">
      <c r="A30" s="4"/>
      <c r="B30" s="63">
        <f t="shared" si="0"/>
        <v>29</v>
      </c>
      <c r="C30" s="59">
        <v>0.8</v>
      </c>
      <c r="D30" s="51">
        <v>7.9</v>
      </c>
      <c r="E30" s="51">
        <v>9.3</v>
      </c>
      <c r="F30" s="51">
        <v>10.9</v>
      </c>
      <c r="G30" s="51">
        <v>10</v>
      </c>
      <c r="H30" s="51">
        <v>8.6</v>
      </c>
      <c r="I30" s="51">
        <v>10.4</v>
      </c>
      <c r="J30" s="65">
        <v>8.3</v>
      </c>
      <c r="K30" s="52">
        <v>5.7</v>
      </c>
      <c r="L30" s="52">
        <v>3.7</v>
      </c>
      <c r="M30" s="52">
        <v>6.3</v>
      </c>
      <c r="N30" s="76">
        <v>6.3</v>
      </c>
      <c r="O30" s="4"/>
      <c r="P30" s="4"/>
      <c r="Q30" s="4"/>
      <c r="R30" s="4"/>
    </row>
    <row r="31" spans="1:18" ht="12.75">
      <c r="A31" s="4"/>
      <c r="B31" s="63">
        <f t="shared" si="0"/>
        <v>30</v>
      </c>
      <c r="C31" s="59">
        <v>3.5</v>
      </c>
      <c r="D31" s="53"/>
      <c r="E31" s="51">
        <v>9.2</v>
      </c>
      <c r="F31" s="51">
        <v>9.6</v>
      </c>
      <c r="G31" s="51">
        <v>2.9</v>
      </c>
      <c r="H31" s="51">
        <v>9.4</v>
      </c>
      <c r="I31" s="51">
        <v>9.5</v>
      </c>
      <c r="J31" s="65">
        <v>8.2</v>
      </c>
      <c r="K31" s="52">
        <v>7.7</v>
      </c>
      <c r="L31" s="52">
        <v>6.3</v>
      </c>
      <c r="M31" s="52">
        <v>6.2</v>
      </c>
      <c r="N31" s="76">
        <v>0</v>
      </c>
      <c r="O31" s="4"/>
      <c r="P31" s="4"/>
      <c r="Q31" s="4"/>
      <c r="R31" s="4"/>
    </row>
    <row r="32" spans="1:18" ht="13.5" thickBot="1">
      <c r="A32" s="4"/>
      <c r="B32" s="64">
        <f t="shared" si="0"/>
        <v>31</v>
      </c>
      <c r="C32" s="60">
        <v>1.5</v>
      </c>
      <c r="D32" s="54"/>
      <c r="E32" s="61">
        <v>9</v>
      </c>
      <c r="F32" s="54"/>
      <c r="G32" s="61">
        <v>0</v>
      </c>
      <c r="H32" s="54"/>
      <c r="I32" s="61">
        <v>8.4</v>
      </c>
      <c r="J32" s="67">
        <v>8.5</v>
      </c>
      <c r="K32" s="55"/>
      <c r="L32" s="61">
        <v>6.3</v>
      </c>
      <c r="M32" s="54"/>
      <c r="N32" s="75">
        <v>1.2</v>
      </c>
      <c r="O32" s="4"/>
      <c r="P32" s="4"/>
      <c r="Q32" s="4"/>
      <c r="R32" s="4"/>
    </row>
    <row r="33" spans="1:18" ht="13.5" thickBot="1">
      <c r="A33" s="4"/>
      <c r="B33" s="5" t="s">
        <v>19</v>
      </c>
      <c r="C33" s="71" t="s">
        <v>18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4"/>
      <c r="P33" s="4"/>
      <c r="Q33" s="4"/>
      <c r="R33" s="4"/>
    </row>
    <row r="34" spans="1:18" ht="12.75">
      <c r="A34" s="4"/>
      <c r="B34" s="6">
        <f>SUM(C34:N34)</f>
        <v>2479.4000000000005</v>
      </c>
      <c r="C34" s="77">
        <f aca="true" t="shared" si="1" ref="C34:N34">SUM(C2:C32)</f>
        <v>102.99999999999999</v>
      </c>
      <c r="D34" s="7">
        <f t="shared" si="1"/>
        <v>140.7</v>
      </c>
      <c r="E34" s="7">
        <f t="shared" si="1"/>
        <v>226.4</v>
      </c>
      <c r="F34" s="7">
        <f t="shared" si="1"/>
        <v>264.9000000000001</v>
      </c>
      <c r="G34" s="7">
        <f t="shared" si="1"/>
        <v>285.6</v>
      </c>
      <c r="H34" s="7">
        <f t="shared" si="1"/>
        <v>279.1000000000001</v>
      </c>
      <c r="I34" s="7">
        <f t="shared" si="1"/>
        <v>301.4</v>
      </c>
      <c r="J34" s="7">
        <f t="shared" si="1"/>
        <v>276.1000000000001</v>
      </c>
      <c r="K34" s="7">
        <f t="shared" si="1"/>
        <v>223.7</v>
      </c>
      <c r="L34" s="7">
        <f t="shared" si="1"/>
        <v>187.70000000000002</v>
      </c>
      <c r="M34" s="7">
        <f t="shared" si="1"/>
        <v>94</v>
      </c>
      <c r="N34" s="8">
        <f t="shared" si="1"/>
        <v>96.8</v>
      </c>
      <c r="O34" s="4"/>
      <c r="P34" s="4"/>
      <c r="Q34" s="4"/>
      <c r="R34" s="4"/>
    </row>
    <row r="35" spans="1:18" ht="13.5" thickBot="1">
      <c r="A35" s="4"/>
      <c r="B35" s="9">
        <f>SUM(E35:K35)</f>
        <v>1857.2000000000003</v>
      </c>
      <c r="C35" s="78"/>
      <c r="D35" s="10"/>
      <c r="E35" s="11">
        <f>SUM(E2:E32)</f>
        <v>226.4</v>
      </c>
      <c r="F35" s="11">
        <f aca="true" t="shared" si="2" ref="F35:K35">SUM(F2:F32)</f>
        <v>264.9000000000001</v>
      </c>
      <c r="G35" s="11">
        <f t="shared" si="2"/>
        <v>285.6</v>
      </c>
      <c r="H35" s="11">
        <f t="shared" si="2"/>
        <v>279.1000000000001</v>
      </c>
      <c r="I35" s="11">
        <f t="shared" si="2"/>
        <v>301.4</v>
      </c>
      <c r="J35" s="11">
        <f t="shared" si="2"/>
        <v>276.1000000000001</v>
      </c>
      <c r="K35" s="11">
        <f t="shared" si="2"/>
        <v>223.7</v>
      </c>
      <c r="L35" s="10"/>
      <c r="M35" s="10"/>
      <c r="N35" s="12"/>
      <c r="O35" s="4"/>
      <c r="P35" s="4"/>
      <c r="Q35" s="4"/>
      <c r="R35" s="4"/>
    </row>
    <row r="36" spans="1:18" ht="13.5" thickBot="1">
      <c r="A36" s="4"/>
      <c r="B36" s="13"/>
      <c r="C36" s="14" t="s">
        <v>14</v>
      </c>
      <c r="D36" s="15" t="s">
        <v>13</v>
      </c>
      <c r="E36" s="15" t="s">
        <v>11</v>
      </c>
      <c r="F36" s="15" t="s">
        <v>10</v>
      </c>
      <c r="G36" s="16" t="s">
        <v>9</v>
      </c>
      <c r="H36" s="15" t="s">
        <v>8</v>
      </c>
      <c r="I36" s="15" t="s">
        <v>7</v>
      </c>
      <c r="J36" s="15" t="s">
        <v>6</v>
      </c>
      <c r="K36" s="15" t="s">
        <v>5</v>
      </c>
      <c r="L36" s="15" t="s">
        <v>4</v>
      </c>
      <c r="M36" s="15" t="s">
        <v>3</v>
      </c>
      <c r="N36" s="17" t="s">
        <v>2</v>
      </c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3.5" thickBo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3.5" thickBot="1">
      <c r="A42" s="4"/>
      <c r="B42" s="18" t="s">
        <v>15</v>
      </c>
      <c r="C42" s="68" t="s">
        <v>16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  <c r="R42" s="70"/>
    </row>
    <row r="43" spans="1:18" ht="13.5" thickBot="1">
      <c r="A43" s="4"/>
      <c r="B43" s="19" t="s">
        <v>17</v>
      </c>
      <c r="C43" s="20" t="s">
        <v>15</v>
      </c>
      <c r="D43" s="21">
        <v>2002</v>
      </c>
      <c r="E43" s="3">
        <v>2003</v>
      </c>
      <c r="F43" s="3">
        <v>2004</v>
      </c>
      <c r="G43" s="3">
        <v>2005</v>
      </c>
      <c r="H43" s="3">
        <v>2006</v>
      </c>
      <c r="I43" s="3">
        <v>2007</v>
      </c>
      <c r="J43" s="3">
        <v>2008</v>
      </c>
      <c r="K43" s="3">
        <v>2009</v>
      </c>
      <c r="L43" s="3">
        <v>2010</v>
      </c>
      <c r="M43" s="3">
        <v>2011</v>
      </c>
      <c r="N43" s="3">
        <v>2012</v>
      </c>
      <c r="O43" s="3">
        <v>2013</v>
      </c>
      <c r="P43" s="22">
        <v>2014</v>
      </c>
      <c r="Q43" s="22">
        <v>2015</v>
      </c>
      <c r="R43" s="23">
        <v>2016</v>
      </c>
    </row>
    <row r="44" spans="1:19" ht="12.75">
      <c r="A44" s="4"/>
      <c r="B44" s="24">
        <f>AVERAGE(D44:R44)</f>
        <v>51.278571428571425</v>
      </c>
      <c r="C44" s="25" t="s">
        <v>14</v>
      </c>
      <c r="D44" s="26" t="s">
        <v>12</v>
      </c>
      <c r="E44" s="27">
        <v>41.4</v>
      </c>
      <c r="F44" s="27">
        <v>74.2</v>
      </c>
      <c r="G44" s="27">
        <v>26.2</v>
      </c>
      <c r="H44" s="27">
        <v>18.3</v>
      </c>
      <c r="I44" s="27">
        <v>49.3</v>
      </c>
      <c r="J44" s="27">
        <v>57.9</v>
      </c>
      <c r="K44" s="27">
        <v>52.6</v>
      </c>
      <c r="L44" s="27">
        <v>28.7</v>
      </c>
      <c r="M44" s="27">
        <v>64.8</v>
      </c>
      <c r="N44" s="27">
        <v>39.4</v>
      </c>
      <c r="O44" s="27">
        <v>37.6</v>
      </c>
      <c r="P44" s="28">
        <v>108</v>
      </c>
      <c r="Q44" s="27">
        <v>57.4</v>
      </c>
      <c r="R44" s="29">
        <v>62.1</v>
      </c>
      <c r="S44" s="1"/>
    </row>
    <row r="45" spans="1:19" ht="15">
      <c r="A45" s="4"/>
      <c r="B45" s="24">
        <f aca="true" t="shared" si="3" ref="B45:B55">AVERAGE(D45:R45)</f>
        <v>38.99285714285714</v>
      </c>
      <c r="C45" s="30" t="s">
        <v>13</v>
      </c>
      <c r="D45" s="31" t="s">
        <v>12</v>
      </c>
      <c r="E45" s="32">
        <v>15</v>
      </c>
      <c r="F45" s="32">
        <v>21.6</v>
      </c>
      <c r="G45" s="32">
        <v>37.1</v>
      </c>
      <c r="H45" s="32">
        <v>46.5</v>
      </c>
      <c r="I45" s="32">
        <v>64.5</v>
      </c>
      <c r="J45" s="32">
        <v>12.7</v>
      </c>
      <c r="K45" s="32">
        <v>42.4</v>
      </c>
      <c r="L45" s="32">
        <v>79.1</v>
      </c>
      <c r="M45" s="32">
        <v>38.6</v>
      </c>
      <c r="N45" s="32">
        <v>11.9</v>
      </c>
      <c r="O45" s="32">
        <v>33</v>
      </c>
      <c r="P45" s="33">
        <v>83.8</v>
      </c>
      <c r="Q45" s="32">
        <v>35.8</v>
      </c>
      <c r="R45" s="34">
        <v>23.9</v>
      </c>
      <c r="S45" s="2"/>
    </row>
    <row r="46" spans="1:19" ht="15">
      <c r="A46" s="4"/>
      <c r="B46" s="24">
        <f t="shared" si="3"/>
        <v>32.406666666666666</v>
      </c>
      <c r="C46" s="30" t="s">
        <v>11</v>
      </c>
      <c r="D46" s="35">
        <v>14</v>
      </c>
      <c r="E46" s="32">
        <v>12.4</v>
      </c>
      <c r="F46" s="32">
        <v>26.9</v>
      </c>
      <c r="G46" s="32">
        <v>47</v>
      </c>
      <c r="H46" s="32">
        <v>24.4</v>
      </c>
      <c r="I46" s="32">
        <v>39.1</v>
      </c>
      <c r="J46" s="32">
        <v>62.5</v>
      </c>
      <c r="K46" s="32">
        <v>29.5</v>
      </c>
      <c r="L46" s="32">
        <v>47</v>
      </c>
      <c r="M46" s="32">
        <v>13</v>
      </c>
      <c r="N46" s="32">
        <v>42.7</v>
      </c>
      <c r="O46" s="32">
        <v>51.8</v>
      </c>
      <c r="P46" s="33">
        <v>17.8</v>
      </c>
      <c r="Q46" s="32">
        <v>8.8</v>
      </c>
      <c r="R46" s="34">
        <v>49.2</v>
      </c>
      <c r="S46" s="2"/>
    </row>
    <row r="47" spans="1:19" ht="15">
      <c r="A47" s="4"/>
      <c r="B47" s="24">
        <f t="shared" si="3"/>
        <v>29.433333333333337</v>
      </c>
      <c r="C47" s="30" t="s">
        <v>10</v>
      </c>
      <c r="D47" s="35">
        <v>27.9</v>
      </c>
      <c r="E47" s="32">
        <v>16.5</v>
      </c>
      <c r="F47" s="32">
        <v>50.5</v>
      </c>
      <c r="G47" s="32">
        <v>41.7</v>
      </c>
      <c r="H47" s="32">
        <v>25.9</v>
      </c>
      <c r="I47" s="32">
        <v>0.8</v>
      </c>
      <c r="J47" s="32">
        <v>35.8</v>
      </c>
      <c r="K47" s="32">
        <v>18.5</v>
      </c>
      <c r="L47" s="32">
        <v>38.6</v>
      </c>
      <c r="M47" s="32">
        <v>5.6</v>
      </c>
      <c r="N47" s="32">
        <v>91.2</v>
      </c>
      <c r="O47" s="32">
        <v>23.9</v>
      </c>
      <c r="P47" s="33">
        <v>19.6</v>
      </c>
      <c r="Q47" s="32">
        <v>9.8</v>
      </c>
      <c r="R47" s="34">
        <v>35.2</v>
      </c>
      <c r="S47" s="2"/>
    </row>
    <row r="48" spans="1:19" ht="15">
      <c r="A48" s="4"/>
      <c r="B48" s="24">
        <f t="shared" si="3"/>
        <v>50.52666666666666</v>
      </c>
      <c r="C48" s="30" t="s">
        <v>9</v>
      </c>
      <c r="D48" s="35">
        <v>47.8</v>
      </c>
      <c r="E48" s="32">
        <v>43.9</v>
      </c>
      <c r="F48" s="32">
        <v>48.3</v>
      </c>
      <c r="G48" s="32">
        <v>34</v>
      </c>
      <c r="H48" s="36">
        <v>110.7</v>
      </c>
      <c r="I48" s="32">
        <v>75.2</v>
      </c>
      <c r="J48" s="36">
        <v>129.5</v>
      </c>
      <c r="K48" s="32">
        <v>38.6</v>
      </c>
      <c r="L48" s="32">
        <v>32</v>
      </c>
      <c r="M48" s="32">
        <v>18.8</v>
      </c>
      <c r="N48" s="32">
        <v>32.5</v>
      </c>
      <c r="O48" s="32">
        <v>46</v>
      </c>
      <c r="P48" s="33">
        <v>48.4</v>
      </c>
      <c r="Q48" s="32">
        <v>26.8</v>
      </c>
      <c r="R48" s="34">
        <v>25.4</v>
      </c>
      <c r="S48" s="2"/>
    </row>
    <row r="49" spans="1:19" ht="15">
      <c r="A49" s="4"/>
      <c r="B49" s="24">
        <f t="shared" si="3"/>
        <v>47.31333333333332</v>
      </c>
      <c r="C49" s="30" t="s">
        <v>8</v>
      </c>
      <c r="D49" s="35">
        <v>38.1</v>
      </c>
      <c r="E49" s="32">
        <v>32.3</v>
      </c>
      <c r="F49" s="32">
        <v>33</v>
      </c>
      <c r="G49" s="32">
        <v>22.6</v>
      </c>
      <c r="H49" s="32">
        <v>37.1</v>
      </c>
      <c r="I49" s="36">
        <v>157.7</v>
      </c>
      <c r="J49" s="32">
        <v>27.9</v>
      </c>
      <c r="K49" s="32">
        <v>29</v>
      </c>
      <c r="L49" s="32">
        <v>50.8</v>
      </c>
      <c r="M49" s="32">
        <v>56.4</v>
      </c>
      <c r="N49" s="32">
        <v>99.8</v>
      </c>
      <c r="O49" s="32">
        <v>16.8</v>
      </c>
      <c r="P49" s="33">
        <v>26.4</v>
      </c>
      <c r="Q49" s="32">
        <v>14</v>
      </c>
      <c r="R49" s="34">
        <v>67.8</v>
      </c>
      <c r="S49" s="2"/>
    </row>
    <row r="50" spans="1:19" ht="15">
      <c r="A50" s="4"/>
      <c r="B50" s="24">
        <f t="shared" si="3"/>
        <v>47.14</v>
      </c>
      <c r="C50" s="30" t="s">
        <v>7</v>
      </c>
      <c r="D50" s="35">
        <v>53.3</v>
      </c>
      <c r="E50" s="32">
        <v>33.3</v>
      </c>
      <c r="F50" s="32">
        <v>65.8</v>
      </c>
      <c r="G50" s="32">
        <v>59.4</v>
      </c>
      <c r="H50" s="32">
        <v>11.7</v>
      </c>
      <c r="I50" s="32">
        <v>86.4</v>
      </c>
      <c r="J50" s="32">
        <v>41.1</v>
      </c>
      <c r="K50" s="32">
        <v>93.2</v>
      </c>
      <c r="L50" s="32">
        <v>27.2</v>
      </c>
      <c r="M50" s="32">
        <v>31.2</v>
      </c>
      <c r="N50" s="32">
        <v>67.1</v>
      </c>
      <c r="O50" s="32">
        <v>18.8</v>
      </c>
      <c r="P50" s="33">
        <v>48.2</v>
      </c>
      <c r="Q50" s="36">
        <v>60.2</v>
      </c>
      <c r="R50" s="34">
        <v>10.2</v>
      </c>
      <c r="S50" s="2"/>
    </row>
    <row r="51" spans="1:19" ht="15">
      <c r="A51" s="4"/>
      <c r="B51" s="24">
        <f t="shared" si="3"/>
        <v>48.11333333333334</v>
      </c>
      <c r="C51" s="30" t="s">
        <v>6</v>
      </c>
      <c r="D51" s="35">
        <v>23.1</v>
      </c>
      <c r="E51" s="32">
        <v>12.7</v>
      </c>
      <c r="F51" s="36">
        <v>94.2</v>
      </c>
      <c r="G51" s="32">
        <v>30.2</v>
      </c>
      <c r="H51" s="32">
        <v>95.8</v>
      </c>
      <c r="I51" s="32">
        <v>30.5</v>
      </c>
      <c r="J51" s="32">
        <v>39.1</v>
      </c>
      <c r="K51" s="32">
        <v>11.2</v>
      </c>
      <c r="L51" s="32">
        <v>74.4</v>
      </c>
      <c r="M51" s="32">
        <v>65</v>
      </c>
      <c r="N51" s="32">
        <v>26.7</v>
      </c>
      <c r="O51" s="32">
        <v>74.4</v>
      </c>
      <c r="P51" s="33">
        <v>99.6</v>
      </c>
      <c r="Q51" s="32">
        <v>44</v>
      </c>
      <c r="R51" s="34">
        <v>0.8</v>
      </c>
      <c r="S51" s="2"/>
    </row>
    <row r="52" spans="1:19" ht="15">
      <c r="A52" s="4"/>
      <c r="B52" s="24">
        <f t="shared" si="3"/>
        <v>35.37857142857143</v>
      </c>
      <c r="C52" s="30" t="s">
        <v>5</v>
      </c>
      <c r="D52" s="35">
        <v>49</v>
      </c>
      <c r="E52" s="32">
        <v>7.9</v>
      </c>
      <c r="F52" s="32">
        <v>12.4</v>
      </c>
      <c r="G52" s="32">
        <v>40.1</v>
      </c>
      <c r="H52" s="32">
        <v>21.6</v>
      </c>
      <c r="I52" s="32">
        <v>28.4</v>
      </c>
      <c r="J52" s="32">
        <v>58.4</v>
      </c>
      <c r="K52" s="32">
        <v>12.4</v>
      </c>
      <c r="L52" s="32">
        <v>32</v>
      </c>
      <c r="M52" s="32">
        <v>22.1</v>
      </c>
      <c r="N52" s="32">
        <v>81.5</v>
      </c>
      <c r="O52" s="32">
        <v>40.9</v>
      </c>
      <c r="P52" s="33">
        <v>10</v>
      </c>
      <c r="Q52" s="48" t="s">
        <v>20</v>
      </c>
      <c r="R52" s="34">
        <v>78.6</v>
      </c>
      <c r="S52" s="2"/>
    </row>
    <row r="53" spans="1:19" ht="15">
      <c r="A53" s="4"/>
      <c r="B53" s="24">
        <f t="shared" si="3"/>
        <v>62.09333333333334</v>
      </c>
      <c r="C53" s="30" t="s">
        <v>4</v>
      </c>
      <c r="D53" s="35">
        <v>38.4</v>
      </c>
      <c r="E53" s="32">
        <v>57.7</v>
      </c>
      <c r="F53" s="32">
        <v>54.1</v>
      </c>
      <c r="G53" s="36">
        <v>62.2</v>
      </c>
      <c r="H53" s="32">
        <v>84.6</v>
      </c>
      <c r="I53" s="32">
        <v>45.2</v>
      </c>
      <c r="J53" s="32">
        <v>50</v>
      </c>
      <c r="K53" s="32">
        <v>60.5</v>
      </c>
      <c r="L53" s="32">
        <v>38.9</v>
      </c>
      <c r="M53" s="32">
        <v>45.5</v>
      </c>
      <c r="N53" s="32">
        <v>109.7</v>
      </c>
      <c r="O53" s="36">
        <v>142.2</v>
      </c>
      <c r="P53" s="33">
        <v>64.6</v>
      </c>
      <c r="Q53" s="32">
        <v>34.6</v>
      </c>
      <c r="R53" s="34">
        <v>43.2</v>
      </c>
      <c r="S53" s="2"/>
    </row>
    <row r="54" spans="1:19" ht="15">
      <c r="A54" s="4"/>
      <c r="B54" s="24">
        <f t="shared" si="3"/>
        <v>65.37333333333333</v>
      </c>
      <c r="C54" s="30" t="s">
        <v>3</v>
      </c>
      <c r="D54" s="37">
        <v>88.4</v>
      </c>
      <c r="E54" s="36">
        <v>100.3</v>
      </c>
      <c r="F54" s="32">
        <v>31.2</v>
      </c>
      <c r="G54" s="32">
        <v>20.6</v>
      </c>
      <c r="H54" s="32">
        <v>31</v>
      </c>
      <c r="I54" s="32">
        <v>49.5</v>
      </c>
      <c r="J54" s="32">
        <v>83.6</v>
      </c>
      <c r="K54" s="36">
        <v>103.9</v>
      </c>
      <c r="L54" s="36">
        <v>82.6</v>
      </c>
      <c r="M54" s="32">
        <v>20.6</v>
      </c>
      <c r="N54" s="32">
        <v>78.5</v>
      </c>
      <c r="O54" s="32">
        <v>88.1</v>
      </c>
      <c r="P54" s="33">
        <v>56.1</v>
      </c>
      <c r="Q54" s="32">
        <v>49.8</v>
      </c>
      <c r="R54" s="34">
        <v>96.4</v>
      </c>
      <c r="S54" s="2"/>
    </row>
    <row r="55" spans="1:19" ht="15.75" thickBot="1">
      <c r="A55" s="4"/>
      <c r="B55" s="24">
        <f t="shared" si="3"/>
        <v>56.64666666666667</v>
      </c>
      <c r="C55" s="38" t="s">
        <v>2</v>
      </c>
      <c r="D55" s="39">
        <v>87.9</v>
      </c>
      <c r="E55" s="40">
        <v>63.5</v>
      </c>
      <c r="F55" s="40">
        <v>41.1</v>
      </c>
      <c r="G55" s="40">
        <v>20.1</v>
      </c>
      <c r="H55" s="40">
        <v>58.7</v>
      </c>
      <c r="I55" s="40">
        <v>32</v>
      </c>
      <c r="J55" s="40">
        <v>19.3</v>
      </c>
      <c r="K55" s="40">
        <v>95.5</v>
      </c>
      <c r="L55" s="40">
        <v>34.3</v>
      </c>
      <c r="M55" s="41">
        <v>80</v>
      </c>
      <c r="N55" s="41">
        <v>108.5</v>
      </c>
      <c r="O55" s="40">
        <v>114.8</v>
      </c>
      <c r="P55" s="42">
        <v>44.6</v>
      </c>
      <c r="Q55" s="40">
        <v>40.6</v>
      </c>
      <c r="R55" s="43">
        <v>8.8</v>
      </c>
      <c r="S55" s="2"/>
    </row>
    <row r="56" spans="1:18" ht="13.5" thickBot="1">
      <c r="A56" s="4"/>
      <c r="B56" s="44" t="s">
        <v>0</v>
      </c>
      <c r="C56" s="45" t="s">
        <v>1</v>
      </c>
      <c r="D56" s="46">
        <f>SUM(D46:D55)</f>
        <v>467.9</v>
      </c>
      <c r="E56" s="47">
        <f aca="true" t="shared" si="4" ref="E56:R56">SUM(E44:E55)</f>
        <v>436.90000000000003</v>
      </c>
      <c r="F56" s="47">
        <f t="shared" si="4"/>
        <v>553.3000000000001</v>
      </c>
      <c r="G56" s="47">
        <f t="shared" si="4"/>
        <v>441.20000000000005</v>
      </c>
      <c r="H56" s="47">
        <f t="shared" si="4"/>
        <v>566.3000000000001</v>
      </c>
      <c r="I56" s="47">
        <f t="shared" si="4"/>
        <v>658.6</v>
      </c>
      <c r="J56" s="47">
        <f t="shared" si="4"/>
        <v>617.8</v>
      </c>
      <c r="K56" s="47">
        <f t="shared" si="4"/>
        <v>587.3</v>
      </c>
      <c r="L56" s="47">
        <f t="shared" si="4"/>
        <v>565.5999999999999</v>
      </c>
      <c r="M56" s="47">
        <f t="shared" si="4"/>
        <v>461.6</v>
      </c>
      <c r="N56" s="47">
        <f t="shared" si="4"/>
        <v>789.5</v>
      </c>
      <c r="O56" s="47">
        <f t="shared" si="4"/>
        <v>688.3</v>
      </c>
      <c r="P56" s="47">
        <f t="shared" si="4"/>
        <v>627.1</v>
      </c>
      <c r="Q56" s="47">
        <f t="shared" si="4"/>
        <v>381.80000000000007</v>
      </c>
      <c r="R56" s="47">
        <f t="shared" si="4"/>
        <v>501.59999999999997</v>
      </c>
    </row>
    <row r="59" ht="12.75" customHeight="1"/>
  </sheetData>
  <mergeCells count="2">
    <mergeCell ref="C42:R42"/>
    <mergeCell ref="C33:N33"/>
  </mergeCells>
  <conditionalFormatting sqref="J2:J3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Weather-Station</dc:creator>
  <cp:keywords/>
  <dc:description/>
  <cp:lastModifiedBy>Weather-Station</cp:lastModifiedBy>
  <dcterms:created xsi:type="dcterms:W3CDTF">2015-01-04T12:03:33Z</dcterms:created>
  <dcterms:modified xsi:type="dcterms:W3CDTF">2017-01-14T17:05:51Z</dcterms:modified>
  <cp:category/>
  <cp:version/>
  <cp:contentType/>
  <cp:contentStatus/>
</cp:coreProperties>
</file>