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525" windowWidth="18315" windowHeight="2184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<sst xmlns="http://schemas.openxmlformats.org/spreadsheetml/2006/main" count="19" uniqueCount="18">
  <si>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DAILY BRIGHT SUNSHINE HOURS @ 100watts/sq mtr</t>
  </si>
  <si>
    <t>Rain at this location for the years</t>
  </si>
  <si>
    <t>Month</t>
  </si>
  <si>
    <t>Ave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</si>
  <si>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</si>
  <si>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</si>
  <si>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</si>
  <si>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</si>
  <si>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</si>
  <si>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</si>
  <si>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</si>
  <si>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</si>
  <si>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</si>
  <si>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</si>
  <si>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</si>
  <si>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</si>
  <si>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</si>
  <si>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Year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</si>
</sst>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sz val="8"/>
      <color indexed="8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1" fillId="0" borderId="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164" fontId="2" fillId="2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164" fontId="2" fillId="2" borderId="2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2" borderId="23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/>
    </xf>
    <xf numFmtId="164" fontId="2" fillId="5" borderId="2" xfId="0" applyNumberFormat="1" applyFont="1" applyFill="1" applyBorder="1" applyAlignment="1">
      <alignment/>
    </xf>
    <xf numFmtId="164" fontId="2" fillId="5" borderId="22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/>
    </xf>
    <xf numFmtId="164" fontId="2" fillId="5" borderId="23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164" fontId="2" fillId="2" borderId="25" xfId="0" applyNumberFormat="1" applyFont="1" applyFill="1" applyBorder="1" applyAlignment="1">
      <alignment/>
    </xf>
    <xf numFmtId="164" fontId="2" fillId="5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26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164" fontId="1" fillId="6" borderId="27" xfId="0" applyNumberFormat="1" applyFont="1" applyFill="1" applyBorder="1" applyAlignment="1">
      <alignment/>
    </xf>
    <xf numFmtId="164" fontId="1" fillId="6" borderId="14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6" fillId="4" borderId="2" xfId="0" applyNumberFormat="1" applyFont="1" applyFill="1" applyBorder="1" applyAlignment="1">
      <alignment horizontal="right"/>
    </xf>
    <xf numFmtId="49" fontId="6" fillId="4" borderId="28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5" borderId="18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2" fillId="4" borderId="34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64" fontId="1" fillId="5" borderId="2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 2014</a:t>
            </a:r>
          </a:p>
        </c:rich>
      </c:tx>
      <c:layout>
        <c:manualLayout>
          <c:xMode val="factor"/>
          <c:yMode val="factor"/>
          <c:x val="0.0647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4125"/>
          <c:w val="0.882"/>
          <c:h val="0.78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'2013'!$C$41:$C$52</c:f>
              <c:numCache/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25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Bright Sunshine Hours</a:t>
            </a:r>
          </a:p>
        </c:rich>
      </c:tx>
      <c:layout>
        <c:manualLayout>
          <c:xMode val="factor"/>
          <c:yMode val="factor"/>
          <c:x val="0.033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375"/>
          <c:w val="0.86525"/>
          <c:h val="0.84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'2013'!$C$34:$N$34</c:f>
              <c:numCache/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Hours per 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1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0.02225</cdr:y>
    </cdr:from>
    <cdr:to>
      <cdr:x>0.0445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66675"/>
          <a:ext cx="152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104775</xdr:rowOff>
    </xdr:from>
    <xdr:to>
      <xdr:col>25</xdr:col>
      <xdr:colOff>9525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8210550" y="3676650"/>
        <a:ext cx="5324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561975</xdr:colOff>
      <xdr:row>1</xdr:row>
      <xdr:rowOff>38100</xdr:rowOff>
    </xdr:from>
    <xdr:to>
      <xdr:col>25</xdr:col>
      <xdr:colOff>38100</xdr:colOff>
      <xdr:row>17</xdr:row>
      <xdr:rowOff>38100</xdr:rowOff>
    </xdr:to>
    <xdr:graphicFrame>
      <xdr:nvGraphicFramePr>
        <xdr:cNvPr id="2" name="Chart 16"/>
        <xdr:cNvGraphicFramePr/>
      </xdr:nvGraphicFramePr>
      <xdr:xfrm>
        <a:off x="8181975" y="209550"/>
        <a:ext cx="53816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RainHistory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3">
        <row r="42">
          <cell r="D42">
            <v>37.6</v>
          </cell>
          <cell r="E42">
            <v>39.4</v>
          </cell>
          <cell r="F42">
            <v>64.8</v>
          </cell>
          <cell r="G42">
            <v>28.7</v>
          </cell>
          <cell r="H42">
            <v>52.6</v>
          </cell>
          <cell r="I42">
            <v>57.9</v>
          </cell>
          <cell r="J42">
            <v>49.3</v>
          </cell>
          <cell r="K42">
            <v>18.3</v>
          </cell>
          <cell r="L42">
            <v>26.2</v>
          </cell>
          <cell r="M42">
            <v>74.2</v>
          </cell>
          <cell r="N42">
            <v>41.4</v>
          </cell>
          <cell r="O42" t="str">
            <v>?</v>
          </cell>
        </row>
        <row r="43">
          <cell r="D43">
            <v>33</v>
          </cell>
          <cell r="E43">
            <v>11.9</v>
          </cell>
          <cell r="F43">
            <v>38.6</v>
          </cell>
          <cell r="G43">
            <v>79.1</v>
          </cell>
          <cell r="H43">
            <v>42.4</v>
          </cell>
          <cell r="I43">
            <v>12.7</v>
          </cell>
          <cell r="J43">
            <v>64.5</v>
          </cell>
          <cell r="K43">
            <v>46.5</v>
          </cell>
          <cell r="L43">
            <v>37.1</v>
          </cell>
          <cell r="M43">
            <v>21.6</v>
          </cell>
          <cell r="N43">
            <v>15</v>
          </cell>
          <cell r="O43" t="str">
            <v>?</v>
          </cell>
        </row>
        <row r="44">
          <cell r="D44">
            <v>51.8</v>
          </cell>
          <cell r="E44">
            <v>42.7</v>
          </cell>
          <cell r="F44">
            <v>13</v>
          </cell>
          <cell r="G44">
            <v>47</v>
          </cell>
          <cell r="H44">
            <v>29.5</v>
          </cell>
          <cell r="I44">
            <v>62.5</v>
          </cell>
          <cell r="J44">
            <v>39.1</v>
          </cell>
          <cell r="K44">
            <v>24.4</v>
          </cell>
          <cell r="L44">
            <v>47</v>
          </cell>
          <cell r="M44">
            <v>26.9</v>
          </cell>
          <cell r="N44">
            <v>12.4</v>
          </cell>
          <cell r="O44">
            <v>14</v>
          </cell>
        </row>
        <row r="45">
          <cell r="D45">
            <v>23.9</v>
          </cell>
          <cell r="E45">
            <v>91.2</v>
          </cell>
          <cell r="F45">
            <v>5.6</v>
          </cell>
          <cell r="G45">
            <v>38.6</v>
          </cell>
          <cell r="H45">
            <v>18.5</v>
          </cell>
          <cell r="I45">
            <v>35.8</v>
          </cell>
          <cell r="J45">
            <v>0.8</v>
          </cell>
          <cell r="K45">
            <v>25.9</v>
          </cell>
          <cell r="L45">
            <v>41.7</v>
          </cell>
          <cell r="M45">
            <v>50.5</v>
          </cell>
          <cell r="N45">
            <v>16.5</v>
          </cell>
          <cell r="O45">
            <v>27.9</v>
          </cell>
        </row>
        <row r="46">
          <cell r="D46">
            <v>46</v>
          </cell>
          <cell r="E46">
            <v>32.5</v>
          </cell>
          <cell r="F46">
            <v>18.8</v>
          </cell>
          <cell r="G46">
            <v>32</v>
          </cell>
          <cell r="H46">
            <v>38.6</v>
          </cell>
          <cell r="I46">
            <v>129.5</v>
          </cell>
          <cell r="J46">
            <v>75.2</v>
          </cell>
          <cell r="K46">
            <v>110.7</v>
          </cell>
          <cell r="L46">
            <v>34</v>
          </cell>
          <cell r="M46">
            <v>48.3</v>
          </cell>
          <cell r="N46">
            <v>43.9</v>
          </cell>
          <cell r="O46">
            <v>47.8</v>
          </cell>
        </row>
        <row r="47">
          <cell r="D47">
            <v>16.8</v>
          </cell>
          <cell r="E47">
            <v>99.8</v>
          </cell>
          <cell r="F47">
            <v>56.4</v>
          </cell>
          <cell r="G47">
            <v>50.8</v>
          </cell>
          <cell r="H47">
            <v>29</v>
          </cell>
          <cell r="I47">
            <v>27.9</v>
          </cell>
          <cell r="J47">
            <v>157.7</v>
          </cell>
          <cell r="K47">
            <v>37.1</v>
          </cell>
          <cell r="L47">
            <v>22.6</v>
          </cell>
          <cell r="M47">
            <v>33</v>
          </cell>
          <cell r="N47">
            <v>32.3</v>
          </cell>
          <cell r="O47">
            <v>38.1</v>
          </cell>
        </row>
        <row r="48">
          <cell r="D48">
            <v>18.8</v>
          </cell>
          <cell r="E48">
            <v>67.1</v>
          </cell>
          <cell r="F48">
            <v>31.2</v>
          </cell>
          <cell r="G48">
            <v>27.2</v>
          </cell>
          <cell r="H48">
            <v>93.2</v>
          </cell>
          <cell r="I48">
            <v>41.1</v>
          </cell>
          <cell r="J48">
            <v>86.4</v>
          </cell>
          <cell r="K48">
            <v>11.7</v>
          </cell>
          <cell r="L48">
            <v>59.4</v>
          </cell>
          <cell r="M48">
            <v>65.8</v>
          </cell>
          <cell r="N48">
            <v>33.3</v>
          </cell>
          <cell r="O48">
            <v>53.3</v>
          </cell>
        </row>
        <row r="49">
          <cell r="D49">
            <v>74.4</v>
          </cell>
          <cell r="E49">
            <v>26.7</v>
          </cell>
          <cell r="F49">
            <v>65</v>
          </cell>
          <cell r="G49">
            <v>74.4</v>
          </cell>
          <cell r="H49">
            <v>11.2</v>
          </cell>
          <cell r="I49">
            <v>39.1</v>
          </cell>
          <cell r="J49">
            <v>30.5</v>
          </cell>
          <cell r="K49">
            <v>95.8</v>
          </cell>
          <cell r="L49">
            <v>30.2</v>
          </cell>
          <cell r="M49">
            <v>94.2</v>
          </cell>
          <cell r="N49">
            <v>12.7</v>
          </cell>
          <cell r="O49">
            <v>23.1</v>
          </cell>
        </row>
        <row r="50">
          <cell r="D50">
            <v>40.9</v>
          </cell>
          <cell r="E50">
            <v>81.5</v>
          </cell>
          <cell r="F50">
            <v>22.1</v>
          </cell>
          <cell r="G50">
            <v>32</v>
          </cell>
          <cell r="H50">
            <v>12.4</v>
          </cell>
          <cell r="I50">
            <v>58.4</v>
          </cell>
          <cell r="J50">
            <v>28.4</v>
          </cell>
          <cell r="K50">
            <v>21.6</v>
          </cell>
          <cell r="L50">
            <v>40.1</v>
          </cell>
          <cell r="M50">
            <v>12.4</v>
          </cell>
          <cell r="N50">
            <v>7.9</v>
          </cell>
          <cell r="O50">
            <v>49</v>
          </cell>
        </row>
        <row r="51">
          <cell r="D51">
            <v>142.2</v>
          </cell>
          <cell r="E51">
            <v>109.7</v>
          </cell>
          <cell r="F51">
            <v>45.5</v>
          </cell>
          <cell r="G51">
            <v>38.9</v>
          </cell>
          <cell r="H51">
            <v>60.5</v>
          </cell>
          <cell r="I51">
            <v>50</v>
          </cell>
          <cell r="J51">
            <v>45.2</v>
          </cell>
          <cell r="K51">
            <v>84.6</v>
          </cell>
          <cell r="L51">
            <v>62.2</v>
          </cell>
          <cell r="M51">
            <v>54.1</v>
          </cell>
          <cell r="N51">
            <v>57.7</v>
          </cell>
          <cell r="O51">
            <v>38.4</v>
          </cell>
        </row>
        <row r="52">
          <cell r="D52">
            <v>88.1</v>
          </cell>
          <cell r="E52">
            <v>78.5</v>
          </cell>
          <cell r="F52">
            <v>20.6</v>
          </cell>
          <cell r="G52">
            <v>82.6</v>
          </cell>
          <cell r="H52">
            <v>103.9</v>
          </cell>
          <cell r="I52">
            <v>83.6</v>
          </cell>
          <cell r="J52">
            <v>49.5</v>
          </cell>
          <cell r="K52">
            <v>31</v>
          </cell>
          <cell r="L52">
            <v>20.6</v>
          </cell>
          <cell r="M52">
            <v>31.2</v>
          </cell>
          <cell r="N52">
            <v>100.3</v>
          </cell>
          <cell r="O52">
            <v>88.4</v>
          </cell>
        </row>
        <row r="53">
          <cell r="D53">
            <v>114.8</v>
          </cell>
          <cell r="E53">
            <v>108.5</v>
          </cell>
          <cell r="F53">
            <v>80</v>
          </cell>
          <cell r="G53">
            <v>34.3</v>
          </cell>
          <cell r="H53">
            <v>95.5</v>
          </cell>
          <cell r="I53">
            <v>19.3</v>
          </cell>
          <cell r="J53">
            <v>32</v>
          </cell>
          <cell r="K53">
            <v>58.7</v>
          </cell>
          <cell r="L53">
            <v>20.1</v>
          </cell>
          <cell r="M53">
            <v>41.1</v>
          </cell>
          <cell r="N53">
            <v>63.5</v>
          </cell>
          <cell r="O53">
            <v>87.9</v>
          </cell>
        </row>
      </sheetData>
      <sheetData sheetId="6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N32" t="str">
            <v>Hours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="80" zoomScaleNormal="80" workbookViewId="0" topLeftCell="A1">
      <selection activeCell="C33" sqref="C33:N33"/>
    </sheetView>
  </sheetViews>
  <sheetFormatPr defaultColWidth="8.8515625" defaultRowHeight="12.75"/>
  <cols>
    <col min="1" max="1" width="8.421875" style="0" customWidth="1"/>
    <col min="2" max="2" width="11.00390625" style="0" customWidth="1"/>
    <col min="3" max="3" width="8.140625" style="0" customWidth="1"/>
    <col min="4" max="14" width="7.140625" style="0" customWidth="1"/>
    <col min="15" max="15" width="8.140625" style="0" customWidth="1"/>
  </cols>
  <sheetData>
    <row r="1" ht="13.5" thickBot="1"/>
    <row r="2" spans="2:15" ht="15.75">
      <c r="B2" s="10">
        <f>'[1]2010'!A1</f>
        <v>1</v>
      </c>
      <c r="C2" s="64">
        <v>0</v>
      </c>
      <c r="D2" s="69">
        <v>6.5</v>
      </c>
      <c r="E2" s="69">
        <v>6.3</v>
      </c>
      <c r="F2" s="69">
        <v>9.1</v>
      </c>
      <c r="G2" s="69">
        <v>6.9</v>
      </c>
      <c r="H2" s="69">
        <v>11</v>
      </c>
      <c r="I2" s="69">
        <v>8.6</v>
      </c>
      <c r="J2" s="69">
        <v>10.1</v>
      </c>
      <c r="K2" s="69">
        <v>6.9</v>
      </c>
      <c r="L2" s="69">
        <v>5.5</v>
      </c>
      <c r="M2" s="69">
        <v>4.8</v>
      </c>
      <c r="N2" s="68">
        <v>0</v>
      </c>
      <c r="O2" s="63"/>
    </row>
    <row r="3" spans="2:15" ht="15.75">
      <c r="B3" s="11">
        <f>'[1]2010'!A2</f>
        <v>2</v>
      </c>
      <c r="C3" s="65">
        <v>6.3</v>
      </c>
      <c r="D3" s="68">
        <v>7.4</v>
      </c>
      <c r="E3" s="68">
        <v>6.5</v>
      </c>
      <c r="F3" s="68">
        <v>8.6</v>
      </c>
      <c r="G3" s="68">
        <v>9.3</v>
      </c>
      <c r="H3" s="68">
        <v>8.7</v>
      </c>
      <c r="I3" s="68">
        <v>11.3</v>
      </c>
      <c r="J3" s="68">
        <v>9.8</v>
      </c>
      <c r="K3" s="68">
        <v>8.3</v>
      </c>
      <c r="L3" s="68">
        <v>7</v>
      </c>
      <c r="M3" s="68">
        <v>0.7</v>
      </c>
      <c r="N3" s="68">
        <v>0</v>
      </c>
      <c r="O3" s="59"/>
    </row>
    <row r="4" spans="2:15" ht="15.75">
      <c r="B4" s="11">
        <f>'[1]2010'!A3</f>
        <v>3</v>
      </c>
      <c r="C4" s="65">
        <v>4.1</v>
      </c>
      <c r="D4" s="68">
        <v>7.8</v>
      </c>
      <c r="E4" s="68">
        <v>6.7</v>
      </c>
      <c r="F4" s="68">
        <v>8</v>
      </c>
      <c r="G4" s="68">
        <v>9.9</v>
      </c>
      <c r="H4" s="68">
        <v>10.8</v>
      </c>
      <c r="I4" s="68">
        <v>8.2</v>
      </c>
      <c r="J4" s="68">
        <v>8.1</v>
      </c>
      <c r="K4" s="68">
        <v>8.5</v>
      </c>
      <c r="L4" s="68">
        <v>7.6</v>
      </c>
      <c r="M4" s="68">
        <v>0</v>
      </c>
      <c r="N4" s="68">
        <v>0.2</v>
      </c>
      <c r="O4" s="59"/>
    </row>
    <row r="5" spans="2:15" ht="15.75">
      <c r="B5" s="11">
        <f>'[1]2010'!A4</f>
        <v>4</v>
      </c>
      <c r="C5" s="65">
        <v>1.6</v>
      </c>
      <c r="D5" s="68">
        <v>5.2</v>
      </c>
      <c r="E5" s="68">
        <v>7.3</v>
      </c>
      <c r="F5" s="68">
        <v>6.5</v>
      </c>
      <c r="G5" s="68">
        <v>9.4</v>
      </c>
      <c r="H5" s="68">
        <v>6.6</v>
      </c>
      <c r="I5" s="68">
        <v>9.1</v>
      </c>
      <c r="J5" s="68">
        <v>7.6</v>
      </c>
      <c r="K5" s="68">
        <v>9</v>
      </c>
      <c r="L5" s="68">
        <v>4.7</v>
      </c>
      <c r="M5" s="68">
        <v>5.5</v>
      </c>
      <c r="N5" s="68">
        <v>0</v>
      </c>
      <c r="O5" s="59"/>
    </row>
    <row r="6" spans="2:15" ht="15.75">
      <c r="B6" s="11">
        <f>'[1]2010'!A5</f>
        <v>5</v>
      </c>
      <c r="C6" s="65">
        <v>4.2</v>
      </c>
      <c r="D6" s="68">
        <v>3.5</v>
      </c>
      <c r="E6" s="68">
        <v>9</v>
      </c>
      <c r="F6" s="68">
        <v>9.3</v>
      </c>
      <c r="G6" s="68">
        <v>10.4</v>
      </c>
      <c r="H6" s="68">
        <v>9.6</v>
      </c>
      <c r="I6" s="68">
        <v>9.8</v>
      </c>
      <c r="J6" s="68">
        <v>9.2</v>
      </c>
      <c r="K6" s="68">
        <v>4.5</v>
      </c>
      <c r="L6" s="68">
        <v>7.1</v>
      </c>
      <c r="M6" s="68">
        <v>0.1</v>
      </c>
      <c r="N6" s="68">
        <v>1.5</v>
      </c>
      <c r="O6" s="59"/>
    </row>
    <row r="7" spans="2:15" ht="15.75">
      <c r="B7" s="11">
        <f>'[1]2010'!A6</f>
        <v>6</v>
      </c>
      <c r="C7" s="65">
        <v>5.1</v>
      </c>
      <c r="D7" s="68">
        <v>0</v>
      </c>
      <c r="E7" s="68">
        <v>9.1</v>
      </c>
      <c r="F7" s="68">
        <v>7.8</v>
      </c>
      <c r="G7" s="68">
        <v>9.2</v>
      </c>
      <c r="H7" s="68">
        <v>9.6</v>
      </c>
      <c r="I7" s="68">
        <v>8.7</v>
      </c>
      <c r="J7" s="68">
        <v>7.6</v>
      </c>
      <c r="K7" s="68">
        <v>9.7</v>
      </c>
      <c r="L7" s="68">
        <v>0.5</v>
      </c>
      <c r="M7" s="68">
        <v>5.5</v>
      </c>
      <c r="N7" s="68">
        <v>5.8</v>
      </c>
      <c r="O7" s="59"/>
    </row>
    <row r="8" spans="2:15" ht="15.75">
      <c r="B8" s="11">
        <f>'[1]2010'!A7</f>
        <v>7</v>
      </c>
      <c r="C8" s="65">
        <v>2.9</v>
      </c>
      <c r="D8" s="68">
        <v>5.4</v>
      </c>
      <c r="E8" s="68">
        <v>7.5</v>
      </c>
      <c r="F8" s="68">
        <v>3.1</v>
      </c>
      <c r="G8" s="68">
        <v>9.7</v>
      </c>
      <c r="H8" s="68">
        <v>10.9</v>
      </c>
      <c r="I8" s="68">
        <v>10.3</v>
      </c>
      <c r="J8" s="68">
        <v>8.5</v>
      </c>
      <c r="K8" s="68">
        <v>9.5</v>
      </c>
      <c r="L8" s="68">
        <v>7.1</v>
      </c>
      <c r="M8" s="68">
        <v>3.7</v>
      </c>
      <c r="N8" s="68">
        <v>1.1</v>
      </c>
      <c r="O8" s="59"/>
    </row>
    <row r="9" spans="2:15" ht="15.75">
      <c r="B9" s="11">
        <f>'[1]2010'!A8</f>
        <v>8</v>
      </c>
      <c r="C9" s="65">
        <v>5.4</v>
      </c>
      <c r="D9" s="68">
        <v>5.9</v>
      </c>
      <c r="E9" s="68">
        <v>8.8</v>
      </c>
      <c r="F9" s="68">
        <v>9.4</v>
      </c>
      <c r="G9" s="68">
        <v>6.4</v>
      </c>
      <c r="H9" s="68">
        <v>8.9</v>
      </c>
      <c r="I9" s="68">
        <v>10</v>
      </c>
      <c r="J9" s="68">
        <v>10.2</v>
      </c>
      <c r="K9" s="68">
        <v>8.4</v>
      </c>
      <c r="L9" s="68">
        <v>4</v>
      </c>
      <c r="M9" s="68">
        <v>5.3</v>
      </c>
      <c r="N9" s="68">
        <v>4.4</v>
      </c>
      <c r="O9" s="59"/>
    </row>
    <row r="10" spans="2:15" ht="15.75">
      <c r="B10" s="11">
        <f>'[1]2010'!A9</f>
        <v>9</v>
      </c>
      <c r="C10" s="65">
        <v>2.7</v>
      </c>
      <c r="D10" s="68">
        <v>7.2</v>
      </c>
      <c r="E10" s="68">
        <v>9.1</v>
      </c>
      <c r="F10" s="68">
        <v>9.1</v>
      </c>
      <c r="G10" s="68">
        <v>9.1</v>
      </c>
      <c r="H10" s="68">
        <v>10</v>
      </c>
      <c r="I10" s="68">
        <v>10.6</v>
      </c>
      <c r="J10" s="68">
        <v>9.2</v>
      </c>
      <c r="K10" s="68">
        <v>9.3</v>
      </c>
      <c r="L10" s="68">
        <v>7.4</v>
      </c>
      <c r="M10" s="68">
        <v>4.4</v>
      </c>
      <c r="N10" s="68">
        <v>4.9</v>
      </c>
      <c r="O10" s="59"/>
    </row>
    <row r="11" spans="2:15" ht="15.75">
      <c r="B11" s="11">
        <f>'[1]2010'!A10</f>
        <v>10</v>
      </c>
      <c r="C11" s="65">
        <v>6.3</v>
      </c>
      <c r="D11" s="68">
        <v>3.7</v>
      </c>
      <c r="E11" s="68">
        <v>9.3</v>
      </c>
      <c r="F11" s="68">
        <v>9.2</v>
      </c>
      <c r="G11" s="68">
        <v>8.6</v>
      </c>
      <c r="H11" s="68">
        <v>10.2</v>
      </c>
      <c r="I11" s="68">
        <v>0.8</v>
      </c>
      <c r="J11" s="68">
        <v>6.1</v>
      </c>
      <c r="K11" s="68">
        <v>7.6</v>
      </c>
      <c r="L11" s="68">
        <v>7.4</v>
      </c>
      <c r="M11" s="68">
        <v>4.5</v>
      </c>
      <c r="N11" s="68">
        <v>6.1</v>
      </c>
      <c r="O11" s="59"/>
    </row>
    <row r="12" spans="2:15" ht="15.75">
      <c r="B12" s="11">
        <f>'[1]2010'!A11</f>
        <v>11</v>
      </c>
      <c r="C12" s="65">
        <v>6.8</v>
      </c>
      <c r="D12" s="68">
        <v>2.8</v>
      </c>
      <c r="E12" s="68">
        <v>2.4</v>
      </c>
      <c r="F12" s="68">
        <v>9.5</v>
      </c>
      <c r="G12" s="68">
        <v>10.1</v>
      </c>
      <c r="H12" s="68">
        <v>8.7</v>
      </c>
      <c r="I12" s="68">
        <v>0.3</v>
      </c>
      <c r="J12" s="68">
        <v>7.5</v>
      </c>
      <c r="K12" s="68">
        <v>7.6</v>
      </c>
      <c r="L12" s="68">
        <v>4.7</v>
      </c>
      <c r="M12" s="68">
        <v>6.2</v>
      </c>
      <c r="N12" s="68">
        <v>5</v>
      </c>
      <c r="O12" s="59"/>
    </row>
    <row r="13" spans="2:15" ht="15.75">
      <c r="B13" s="11">
        <f>'[1]2010'!A12</f>
        <v>12</v>
      </c>
      <c r="C13" s="65">
        <v>6.3</v>
      </c>
      <c r="D13" s="68">
        <v>4.2</v>
      </c>
      <c r="E13" s="68">
        <v>9.1</v>
      </c>
      <c r="F13" s="68">
        <v>8.7</v>
      </c>
      <c r="G13" s="68">
        <v>9.7</v>
      </c>
      <c r="H13" s="68">
        <v>10.5</v>
      </c>
      <c r="I13" s="68">
        <v>8.8</v>
      </c>
      <c r="J13" s="68">
        <v>8.7</v>
      </c>
      <c r="K13" s="68">
        <v>8.4</v>
      </c>
      <c r="L13" s="68">
        <v>6.5</v>
      </c>
      <c r="M13" s="68">
        <v>4.5</v>
      </c>
      <c r="N13" s="68">
        <v>0</v>
      </c>
      <c r="O13" s="59"/>
    </row>
    <row r="14" spans="2:15" ht="15.75">
      <c r="B14" s="11">
        <f>'[1]2010'!A13</f>
        <v>13</v>
      </c>
      <c r="C14" s="65">
        <v>5.8</v>
      </c>
      <c r="D14" s="68">
        <v>5.9</v>
      </c>
      <c r="E14" s="68">
        <v>7.4</v>
      </c>
      <c r="F14" s="68">
        <v>9.8</v>
      </c>
      <c r="G14" s="68">
        <v>10.7</v>
      </c>
      <c r="H14" s="68">
        <v>10</v>
      </c>
      <c r="I14" s="68">
        <v>7.5</v>
      </c>
      <c r="J14" s="68">
        <v>8.3</v>
      </c>
      <c r="K14" s="68">
        <v>8.4</v>
      </c>
      <c r="L14" s="68">
        <v>1.1</v>
      </c>
      <c r="M14" s="68">
        <v>4.7</v>
      </c>
      <c r="N14" s="68">
        <v>4.2</v>
      </c>
      <c r="O14" s="59"/>
    </row>
    <row r="15" spans="2:15" ht="15.75">
      <c r="B15" s="11">
        <f>'[1]2010'!A14</f>
        <v>14</v>
      </c>
      <c r="C15" s="65">
        <v>5.3</v>
      </c>
      <c r="D15" s="68">
        <v>0.2</v>
      </c>
      <c r="E15" s="68">
        <v>7.3</v>
      </c>
      <c r="F15" s="68">
        <v>9.2</v>
      </c>
      <c r="G15" s="68">
        <v>9.6</v>
      </c>
      <c r="H15" s="68">
        <v>10.7</v>
      </c>
      <c r="I15" s="68">
        <v>8.6</v>
      </c>
      <c r="J15" s="68">
        <v>7.1</v>
      </c>
      <c r="K15" s="68">
        <v>8.9</v>
      </c>
      <c r="L15" s="68">
        <v>2.3</v>
      </c>
      <c r="M15" s="68">
        <v>0.3</v>
      </c>
      <c r="N15" s="68">
        <v>5.6</v>
      </c>
      <c r="O15" s="59"/>
    </row>
    <row r="16" spans="2:15" ht="15.75">
      <c r="B16" s="11">
        <f>'[1]2010'!A15</f>
        <v>15</v>
      </c>
      <c r="C16" s="65">
        <v>0.1</v>
      </c>
      <c r="D16" s="68">
        <v>7.6</v>
      </c>
      <c r="E16" s="68">
        <v>7.7</v>
      </c>
      <c r="F16" s="68">
        <v>9.7</v>
      </c>
      <c r="G16" s="68">
        <v>8.7</v>
      </c>
      <c r="H16" s="68">
        <v>10.2</v>
      </c>
      <c r="I16" s="68">
        <v>9.3</v>
      </c>
      <c r="J16" s="68">
        <v>9</v>
      </c>
      <c r="K16" s="68">
        <v>8.3</v>
      </c>
      <c r="L16" s="68">
        <v>5</v>
      </c>
      <c r="M16" s="68">
        <v>1</v>
      </c>
      <c r="N16" s="68">
        <v>5.1</v>
      </c>
      <c r="O16" s="59"/>
    </row>
    <row r="17" spans="2:15" ht="15.75">
      <c r="B17" s="11">
        <f>'[1]2010'!A16</f>
        <v>16</v>
      </c>
      <c r="C17" s="65">
        <v>2.7</v>
      </c>
      <c r="D17" s="68">
        <v>8.9</v>
      </c>
      <c r="E17" s="68">
        <v>9.2</v>
      </c>
      <c r="F17" s="68">
        <v>9.6</v>
      </c>
      <c r="G17" s="68">
        <v>9.3</v>
      </c>
      <c r="H17" s="68">
        <v>8.4</v>
      </c>
      <c r="I17" s="68">
        <v>7.8</v>
      </c>
      <c r="J17" s="68">
        <v>9.6</v>
      </c>
      <c r="K17" s="68">
        <v>8.3</v>
      </c>
      <c r="L17" s="68">
        <v>7.9</v>
      </c>
      <c r="M17" s="68">
        <v>0.7</v>
      </c>
      <c r="N17" s="68">
        <v>5.2</v>
      </c>
      <c r="O17" s="59"/>
    </row>
    <row r="18" spans="2:15" ht="15.75">
      <c r="B18" s="11">
        <f>'[1]2010'!A17</f>
        <v>17</v>
      </c>
      <c r="C18" s="65">
        <v>2.9</v>
      </c>
      <c r="D18" s="68">
        <v>5.8</v>
      </c>
      <c r="E18" s="68">
        <v>8</v>
      </c>
      <c r="F18" s="68">
        <v>8.9</v>
      </c>
      <c r="G18" s="68">
        <v>9.3</v>
      </c>
      <c r="H18" s="68">
        <v>11.4</v>
      </c>
      <c r="I18" s="68">
        <v>8.3</v>
      </c>
      <c r="J18" s="68">
        <v>6.9</v>
      </c>
      <c r="K18" s="68">
        <v>6.3</v>
      </c>
      <c r="L18" s="68">
        <v>8</v>
      </c>
      <c r="M18" s="68">
        <v>1.9</v>
      </c>
      <c r="N18" s="68">
        <v>2.4</v>
      </c>
      <c r="O18" s="59"/>
    </row>
    <row r="19" spans="2:15" ht="15.75">
      <c r="B19" s="11">
        <f>'[1]2010'!A18</f>
        <v>18</v>
      </c>
      <c r="C19" s="65">
        <v>3.2</v>
      </c>
      <c r="D19" s="68">
        <v>5.8</v>
      </c>
      <c r="E19" s="68">
        <v>7.4</v>
      </c>
      <c r="F19" s="68">
        <v>9.2</v>
      </c>
      <c r="G19" s="68">
        <v>9.3</v>
      </c>
      <c r="H19" s="68">
        <v>11</v>
      </c>
      <c r="I19" s="68">
        <v>10.5</v>
      </c>
      <c r="J19" s="68">
        <v>8.7</v>
      </c>
      <c r="K19" s="68">
        <v>9</v>
      </c>
      <c r="L19" s="68">
        <v>6.9</v>
      </c>
      <c r="M19" s="68">
        <v>1.9</v>
      </c>
      <c r="N19" s="68">
        <v>3.3</v>
      </c>
      <c r="O19" s="59"/>
    </row>
    <row r="20" spans="2:15" ht="15.75">
      <c r="B20" s="11">
        <f>'[1]2010'!A19</f>
        <v>19</v>
      </c>
      <c r="C20" s="65">
        <v>6.5</v>
      </c>
      <c r="D20" s="68">
        <v>7.2</v>
      </c>
      <c r="E20" s="68">
        <v>8.3</v>
      </c>
      <c r="F20" s="68">
        <v>9.3</v>
      </c>
      <c r="G20" s="68">
        <v>9.1</v>
      </c>
      <c r="H20" s="68">
        <v>4.4</v>
      </c>
      <c r="I20" s="68">
        <v>9.6</v>
      </c>
      <c r="J20" s="68">
        <v>9.3</v>
      </c>
      <c r="K20" s="68">
        <v>8.3</v>
      </c>
      <c r="L20" s="68">
        <v>5.2</v>
      </c>
      <c r="M20" s="68">
        <v>2.7</v>
      </c>
      <c r="N20" s="68">
        <v>4.3</v>
      </c>
      <c r="O20" s="59"/>
    </row>
    <row r="21" spans="2:15" ht="15.75">
      <c r="B21" s="11">
        <f>'[1]2010'!A20</f>
        <v>20</v>
      </c>
      <c r="C21" s="65">
        <v>3.6</v>
      </c>
      <c r="D21" s="68">
        <v>2.3</v>
      </c>
      <c r="E21" s="68">
        <v>9.5</v>
      </c>
      <c r="F21" s="68">
        <v>4</v>
      </c>
      <c r="G21" s="68">
        <v>8.9</v>
      </c>
      <c r="H21" s="68">
        <v>11.2</v>
      </c>
      <c r="I21" s="68">
        <v>7.8</v>
      </c>
      <c r="J21" s="68">
        <v>9.3</v>
      </c>
      <c r="K21" s="68">
        <v>4.3</v>
      </c>
      <c r="L21" s="68">
        <v>7.1</v>
      </c>
      <c r="M21" s="68">
        <v>3.7</v>
      </c>
      <c r="N21" s="68">
        <v>3.3</v>
      </c>
      <c r="O21" s="59"/>
    </row>
    <row r="22" spans="2:15" ht="15.75">
      <c r="B22" s="11">
        <f>'[1]2010'!A21</f>
        <v>21</v>
      </c>
      <c r="C22" s="65">
        <v>5.9</v>
      </c>
      <c r="D22" s="68">
        <v>8.8</v>
      </c>
      <c r="E22" s="68">
        <v>7.8</v>
      </c>
      <c r="F22" s="68">
        <v>8.9</v>
      </c>
      <c r="G22" s="68">
        <v>8.9</v>
      </c>
      <c r="H22" s="68">
        <v>10.1</v>
      </c>
      <c r="I22" s="68">
        <v>9.7</v>
      </c>
      <c r="J22" s="68">
        <v>8.3</v>
      </c>
      <c r="K22" s="68">
        <v>8.3</v>
      </c>
      <c r="L22" s="68">
        <v>5.5</v>
      </c>
      <c r="M22" s="68">
        <v>3.1</v>
      </c>
      <c r="N22" s="68">
        <v>1.1</v>
      </c>
      <c r="O22" s="59"/>
    </row>
    <row r="23" spans="2:15" ht="15.75">
      <c r="B23" s="11">
        <f>'[1]2010'!A22</f>
        <v>22</v>
      </c>
      <c r="C23" s="65">
        <v>0.7</v>
      </c>
      <c r="D23" s="68">
        <v>9.3</v>
      </c>
      <c r="E23" s="68">
        <v>9.3</v>
      </c>
      <c r="F23" s="68">
        <v>8.3</v>
      </c>
      <c r="G23" s="68">
        <v>10.2</v>
      </c>
      <c r="H23" s="68">
        <v>10.1</v>
      </c>
      <c r="I23" s="68">
        <v>8.2</v>
      </c>
      <c r="J23" s="68">
        <v>9.5</v>
      </c>
      <c r="K23" s="68">
        <v>8.8</v>
      </c>
      <c r="L23" s="68">
        <v>6.9</v>
      </c>
      <c r="M23" s="68">
        <v>0.7</v>
      </c>
      <c r="N23" s="68">
        <v>0.3</v>
      </c>
      <c r="O23" s="59"/>
    </row>
    <row r="24" spans="2:15" ht="15.75">
      <c r="B24" s="11">
        <f>'[1]2010'!A23</f>
        <v>23</v>
      </c>
      <c r="C24" s="65">
        <v>5.4</v>
      </c>
      <c r="D24" s="68">
        <v>7.2</v>
      </c>
      <c r="E24" s="68">
        <v>8.2</v>
      </c>
      <c r="F24" s="68">
        <v>9.7</v>
      </c>
      <c r="G24" s="68">
        <v>10.2</v>
      </c>
      <c r="H24" s="68">
        <v>11.4</v>
      </c>
      <c r="I24" s="68">
        <v>9.9</v>
      </c>
      <c r="J24" s="68">
        <v>8.8</v>
      </c>
      <c r="K24" s="68">
        <v>8.3</v>
      </c>
      <c r="L24" s="68">
        <v>4.2</v>
      </c>
      <c r="M24" s="68">
        <v>0</v>
      </c>
      <c r="N24" s="68">
        <v>4.4</v>
      </c>
      <c r="O24" s="59"/>
    </row>
    <row r="25" spans="2:15" ht="15.75">
      <c r="B25" s="11">
        <f>'[1]2010'!A24</f>
        <v>24</v>
      </c>
      <c r="C25" s="65">
        <v>6.4</v>
      </c>
      <c r="D25" s="68">
        <v>8.8</v>
      </c>
      <c r="E25" s="68">
        <v>9.4</v>
      </c>
      <c r="F25" s="68">
        <v>10.1</v>
      </c>
      <c r="G25" s="68">
        <v>8.9</v>
      </c>
      <c r="H25" s="68">
        <v>10.4</v>
      </c>
      <c r="I25" s="68">
        <v>8.3</v>
      </c>
      <c r="J25" s="68">
        <v>9.4</v>
      </c>
      <c r="K25" s="68">
        <v>7.3</v>
      </c>
      <c r="L25" s="68">
        <v>2.7</v>
      </c>
      <c r="M25" s="68">
        <v>6.3</v>
      </c>
      <c r="N25" s="68">
        <v>2</v>
      </c>
      <c r="O25" s="59"/>
    </row>
    <row r="26" spans="2:15" ht="15.75">
      <c r="B26" s="11">
        <f>'[1]2010'!A25</f>
        <v>25</v>
      </c>
      <c r="C26" s="65">
        <v>3</v>
      </c>
      <c r="D26" s="68">
        <v>5.1</v>
      </c>
      <c r="E26" s="68">
        <v>9.4</v>
      </c>
      <c r="F26" s="68">
        <v>7.6</v>
      </c>
      <c r="G26" s="68">
        <v>10.3</v>
      </c>
      <c r="H26" s="68">
        <v>11.6</v>
      </c>
      <c r="I26" s="68">
        <v>10.7</v>
      </c>
      <c r="J26" s="68">
        <v>0.9</v>
      </c>
      <c r="K26" s="68">
        <v>7.8</v>
      </c>
      <c r="L26" s="68">
        <v>6.7</v>
      </c>
      <c r="M26" s="68">
        <v>5.3</v>
      </c>
      <c r="N26" s="68">
        <v>5.9</v>
      </c>
      <c r="O26" s="59"/>
    </row>
    <row r="27" spans="2:15" ht="15.75">
      <c r="B27" s="11">
        <f>'[1]2010'!A26</f>
        <v>26</v>
      </c>
      <c r="C27" s="65">
        <v>0</v>
      </c>
      <c r="D27" s="68">
        <v>8.8</v>
      </c>
      <c r="E27" s="68">
        <v>8.1</v>
      </c>
      <c r="F27" s="68">
        <v>9.7</v>
      </c>
      <c r="G27" s="68">
        <v>9.1</v>
      </c>
      <c r="H27" s="68">
        <v>10.8</v>
      </c>
      <c r="I27" s="68">
        <v>9.4</v>
      </c>
      <c r="J27" s="68">
        <v>3</v>
      </c>
      <c r="K27" s="68">
        <v>7.5</v>
      </c>
      <c r="L27" s="68">
        <v>2.7</v>
      </c>
      <c r="M27" s="68">
        <v>0</v>
      </c>
      <c r="N27" s="68">
        <v>2.1</v>
      </c>
      <c r="O27" s="59"/>
    </row>
    <row r="28" spans="2:15" ht="15.75">
      <c r="B28" s="11">
        <f>'[1]2010'!A27</f>
        <v>27</v>
      </c>
      <c r="C28" s="65">
        <v>5.4</v>
      </c>
      <c r="D28" s="68">
        <v>5.8</v>
      </c>
      <c r="E28" s="68">
        <v>9.4</v>
      </c>
      <c r="F28" s="68">
        <v>9.5</v>
      </c>
      <c r="G28" s="68">
        <v>0</v>
      </c>
      <c r="H28" s="68">
        <v>11.2</v>
      </c>
      <c r="I28" s="68">
        <v>8.1</v>
      </c>
      <c r="J28" s="68">
        <v>8.8</v>
      </c>
      <c r="K28" s="68">
        <v>8.3</v>
      </c>
      <c r="L28" s="68">
        <v>6.6</v>
      </c>
      <c r="M28" s="68">
        <v>2.5</v>
      </c>
      <c r="N28" s="68">
        <v>0.5</v>
      </c>
      <c r="O28" s="59"/>
    </row>
    <row r="29" spans="2:15" ht="15.75">
      <c r="B29" s="11">
        <f>'[1]2010'!A28</f>
        <v>28</v>
      </c>
      <c r="C29" s="65">
        <v>1.7</v>
      </c>
      <c r="D29" s="68">
        <v>0.8</v>
      </c>
      <c r="E29" s="68">
        <v>9.4</v>
      </c>
      <c r="F29" s="68">
        <v>10.1</v>
      </c>
      <c r="G29" s="68">
        <v>3.6</v>
      </c>
      <c r="H29" s="68">
        <v>8.8</v>
      </c>
      <c r="I29" s="68">
        <v>7.2</v>
      </c>
      <c r="J29" s="68">
        <v>9</v>
      </c>
      <c r="K29" s="68">
        <v>8.7</v>
      </c>
      <c r="L29" s="68">
        <v>5.1</v>
      </c>
      <c r="M29" s="68">
        <v>5.3</v>
      </c>
      <c r="N29" s="68">
        <v>5.1</v>
      </c>
      <c r="O29" s="59"/>
    </row>
    <row r="30" spans="2:15" ht="15.75">
      <c r="B30" s="11">
        <f>'[1]2010'!A29</f>
        <v>29</v>
      </c>
      <c r="C30" s="65">
        <v>3.7</v>
      </c>
      <c r="D30" s="60"/>
      <c r="E30" s="68">
        <v>9.9</v>
      </c>
      <c r="F30" s="68">
        <v>8.5</v>
      </c>
      <c r="G30" s="68">
        <v>11.7</v>
      </c>
      <c r="H30" s="68">
        <v>9.7</v>
      </c>
      <c r="I30" s="68">
        <v>8.3</v>
      </c>
      <c r="J30" s="68">
        <v>8.4</v>
      </c>
      <c r="K30" s="68">
        <v>5.3</v>
      </c>
      <c r="L30" s="68">
        <v>0</v>
      </c>
      <c r="M30" s="68">
        <v>6.1</v>
      </c>
      <c r="N30" s="68">
        <v>3.5</v>
      </c>
      <c r="O30" s="59"/>
    </row>
    <row r="31" spans="2:15" ht="15.75">
      <c r="B31" s="11">
        <f>'[1]2010'!A30</f>
        <v>30</v>
      </c>
      <c r="C31" s="65">
        <v>2.9</v>
      </c>
      <c r="D31" s="60"/>
      <c r="E31" s="68">
        <v>8.1</v>
      </c>
      <c r="F31" s="68">
        <v>9.7</v>
      </c>
      <c r="G31" s="68">
        <v>10.1</v>
      </c>
      <c r="H31" s="68">
        <v>10.1</v>
      </c>
      <c r="I31" s="68">
        <v>8.3</v>
      </c>
      <c r="J31" s="68">
        <v>8.8</v>
      </c>
      <c r="K31" s="68">
        <v>7.9</v>
      </c>
      <c r="L31" s="68">
        <v>5.8</v>
      </c>
      <c r="M31" s="68">
        <v>0.5</v>
      </c>
      <c r="N31" s="68">
        <v>4.7</v>
      </c>
      <c r="O31" s="59"/>
    </row>
    <row r="32" spans="2:15" ht="16.5" thickBot="1">
      <c r="B32" s="72">
        <f>'[1]2010'!A31</f>
        <v>31</v>
      </c>
      <c r="C32" s="66">
        <v>2.2</v>
      </c>
      <c r="D32" s="61"/>
      <c r="E32" s="70">
        <v>8</v>
      </c>
      <c r="F32" s="61"/>
      <c r="G32" s="70">
        <v>10.6</v>
      </c>
      <c r="H32" s="61"/>
      <c r="I32" s="70">
        <v>10.6</v>
      </c>
      <c r="J32" s="70">
        <v>8.8</v>
      </c>
      <c r="K32" s="61"/>
      <c r="L32" s="70">
        <v>6.3</v>
      </c>
      <c r="M32" s="61"/>
      <c r="N32" s="68">
        <v>6.1</v>
      </c>
      <c r="O32" s="62"/>
    </row>
    <row r="33" spans="2:15" ht="15.75">
      <c r="B33" s="71"/>
      <c r="C33" s="73" t="s">
        <v>0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2" t="str">
        <f>'[1]2010'!N32</f>
        <v>Hours</v>
      </c>
    </row>
    <row r="34" spans="2:15" ht="15.75">
      <c r="B34" s="20"/>
      <c r="C34" s="5">
        <f aca="true" t="shared" si="0" ref="C34:N34">SUM(C2:C32)</f>
        <v>119.10000000000002</v>
      </c>
      <c r="D34" s="5">
        <f t="shared" si="0"/>
        <v>157.90000000000003</v>
      </c>
      <c r="E34" s="5">
        <f t="shared" si="0"/>
        <v>252.90000000000003</v>
      </c>
      <c r="F34" s="5">
        <f t="shared" si="0"/>
        <v>260.09999999999997</v>
      </c>
      <c r="G34" s="5">
        <f t="shared" si="0"/>
        <v>277.20000000000005</v>
      </c>
      <c r="H34" s="5">
        <f t="shared" si="0"/>
        <v>297</v>
      </c>
      <c r="I34" s="5">
        <f t="shared" si="0"/>
        <v>264.6</v>
      </c>
      <c r="J34" s="5">
        <f t="shared" si="0"/>
        <v>254.50000000000009</v>
      </c>
      <c r="K34" s="5">
        <f t="shared" si="0"/>
        <v>237.70000000000013</v>
      </c>
      <c r="L34" s="5">
        <f t="shared" si="0"/>
        <v>165.49999999999997</v>
      </c>
      <c r="M34" s="5">
        <f t="shared" si="0"/>
        <v>91.89999999999999</v>
      </c>
      <c r="N34" s="5">
        <f t="shared" si="0"/>
        <v>98.1</v>
      </c>
      <c r="O34" s="2">
        <f>SUM(C34:N34)</f>
        <v>2476.5000000000005</v>
      </c>
    </row>
    <row r="35" spans="2:15" ht="16.5" thickBot="1">
      <c r="B35" s="21"/>
      <c r="C35" s="13"/>
      <c r="D35" s="13"/>
      <c r="E35" s="14">
        <f>SUM(E2:E32)</f>
        <v>252.90000000000003</v>
      </c>
      <c r="F35" s="14">
        <f aca="true" t="shared" si="1" ref="F35:K35">SUM(F2:F32)</f>
        <v>260.09999999999997</v>
      </c>
      <c r="G35" s="14">
        <f t="shared" si="1"/>
        <v>277.20000000000005</v>
      </c>
      <c r="H35" s="14">
        <f t="shared" si="1"/>
        <v>297</v>
      </c>
      <c r="I35" s="14">
        <f t="shared" si="1"/>
        <v>264.6</v>
      </c>
      <c r="J35" s="14">
        <f t="shared" si="1"/>
        <v>254.50000000000009</v>
      </c>
      <c r="K35" s="14">
        <f t="shared" si="1"/>
        <v>237.70000000000013</v>
      </c>
      <c r="L35" s="13"/>
      <c r="M35" s="13"/>
      <c r="N35" s="13"/>
      <c r="O35" s="15">
        <f>SUM(E35:K35)</f>
        <v>1844.0000000000002</v>
      </c>
    </row>
    <row r="36" spans="2:15" ht="16.5" thickBot="1">
      <c r="B36" s="18"/>
      <c r="C36" s="16" t="str">
        <f>'[1]2010'!B35</f>
        <v>Jan</v>
      </c>
      <c r="D36" s="16" t="str">
        <f>'[1]2010'!C35</f>
        <v>Feb</v>
      </c>
      <c r="E36" s="16" t="str">
        <f>'[1]2010'!D35</f>
        <v>Mar</v>
      </c>
      <c r="F36" s="16" t="str">
        <f>'[1]2010'!E35</f>
        <v>Apr</v>
      </c>
      <c r="G36" s="17" t="str">
        <f>'[1]2010'!F35</f>
        <v>May</v>
      </c>
      <c r="H36" s="16" t="str">
        <f>'[1]2010'!G35</f>
        <v>Jun</v>
      </c>
      <c r="I36" s="16" t="str">
        <f>'[1]2010'!H35</f>
        <v>Jul</v>
      </c>
      <c r="J36" s="16" t="str">
        <f>'[1]2010'!I35</f>
        <v>Aug</v>
      </c>
      <c r="K36" s="16" t="str">
        <f>'[1]2010'!J35</f>
        <v>Sep</v>
      </c>
      <c r="L36" s="16" t="str">
        <f>'[1]2010'!K35</f>
        <v>Oct</v>
      </c>
      <c r="M36" s="16" t="str">
        <f>'[1]2010'!L35</f>
        <v>Nov</v>
      </c>
      <c r="N36" s="16" t="str">
        <f>'[1]2010'!M35</f>
        <v>Dec</v>
      </c>
      <c r="O36" s="19"/>
    </row>
    <row r="37" spans="2:15" ht="12.75">
      <c r="B37" s="6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16.5" thickBot="1">
      <c r="B38" s="7"/>
      <c r="C38" s="3"/>
      <c r="D38" s="4"/>
      <c r="E38" s="4"/>
      <c r="F38" s="4"/>
      <c r="G38" s="4"/>
      <c r="H38" s="4"/>
      <c r="I38" s="4"/>
      <c r="J38" s="4"/>
      <c r="K38" s="4"/>
      <c r="L38" s="4"/>
      <c r="M38" s="3"/>
      <c r="N38" s="4"/>
      <c r="O38" s="4"/>
    </row>
    <row r="39" spans="2:16" ht="16.5" thickBot="1">
      <c r="B39" s="75" t="s">
        <v>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22" t="s">
        <v>2</v>
      </c>
    </row>
    <row r="40" spans="2:16" ht="16.5" thickBot="1">
      <c r="B40" s="23" t="s">
        <v>2</v>
      </c>
      <c r="C40" s="24">
        <v>2014</v>
      </c>
      <c r="D40" s="25">
        <v>2013</v>
      </c>
      <c r="E40" s="26">
        <v>2012</v>
      </c>
      <c r="F40" s="26">
        <v>2011</v>
      </c>
      <c r="G40" s="25">
        <v>2010</v>
      </c>
      <c r="H40" s="25">
        <v>2009</v>
      </c>
      <c r="I40" s="26">
        <v>2008</v>
      </c>
      <c r="J40" s="26">
        <v>2007</v>
      </c>
      <c r="K40" s="27">
        <v>2006</v>
      </c>
      <c r="L40" s="28">
        <v>2005</v>
      </c>
      <c r="M40" s="28">
        <v>2004</v>
      </c>
      <c r="N40" s="28">
        <v>2003</v>
      </c>
      <c r="O40" s="29">
        <v>2002</v>
      </c>
      <c r="P40" s="30" t="s">
        <v>3</v>
      </c>
    </row>
    <row r="41" spans="2:16" ht="15.75">
      <c r="B41" s="31" t="s">
        <v>4</v>
      </c>
      <c r="C41" s="67">
        <v>108</v>
      </c>
      <c r="D41" s="33">
        <f>'[1]2013'!D42</f>
        <v>37.6</v>
      </c>
      <c r="E41" s="35">
        <f>'[1]2013'!E42</f>
        <v>39.4</v>
      </c>
      <c r="F41" s="34">
        <f>'[1]2013'!F42</f>
        <v>64.8</v>
      </c>
      <c r="G41" s="32">
        <f>'[1]2013'!G42</f>
        <v>28.7</v>
      </c>
      <c r="H41" s="33">
        <f>'[1]2013'!H42</f>
        <v>52.6</v>
      </c>
      <c r="I41" s="34">
        <f>'[1]2013'!I42</f>
        <v>57.9</v>
      </c>
      <c r="J41" s="35">
        <f>'[1]2013'!J42</f>
        <v>49.3</v>
      </c>
      <c r="K41" s="32">
        <f>'[1]2013'!K42</f>
        <v>18.3</v>
      </c>
      <c r="L41" s="35">
        <f>'[1]2013'!L42</f>
        <v>26.2</v>
      </c>
      <c r="M41" s="35">
        <f>'[1]2013'!M42</f>
        <v>74.2</v>
      </c>
      <c r="N41" s="35">
        <f>'[1]2013'!N42</f>
        <v>41.4</v>
      </c>
      <c r="O41" s="36" t="str">
        <f>'[1]2013'!O42</f>
        <v>?</v>
      </c>
      <c r="P41" s="37">
        <v>45.28</v>
      </c>
    </row>
    <row r="42" spans="2:16" ht="15.75">
      <c r="B42" s="38" t="s">
        <v>5</v>
      </c>
      <c r="C42" s="40">
        <v>83.8</v>
      </c>
      <c r="D42" s="40">
        <f>'[1]2013'!D43</f>
        <v>33</v>
      </c>
      <c r="E42" s="42">
        <f>'[1]2013'!E43</f>
        <v>11.9</v>
      </c>
      <c r="F42" s="41">
        <f>'[1]2013'!F43</f>
        <v>38.6</v>
      </c>
      <c r="G42" s="39">
        <f>'[1]2013'!G43</f>
        <v>79.1</v>
      </c>
      <c r="H42" s="40">
        <f>'[1]2013'!H43</f>
        <v>42.4</v>
      </c>
      <c r="I42" s="41">
        <f>'[1]2013'!I43</f>
        <v>12.7</v>
      </c>
      <c r="J42" s="42">
        <f>'[1]2013'!J43</f>
        <v>64.5</v>
      </c>
      <c r="K42" s="39">
        <f>'[1]2013'!K43</f>
        <v>46.5</v>
      </c>
      <c r="L42" s="42">
        <f>'[1]2013'!L43</f>
        <v>37.1</v>
      </c>
      <c r="M42" s="42">
        <f>'[1]2013'!M43</f>
        <v>21.6</v>
      </c>
      <c r="N42" s="42">
        <f>'[1]2013'!N43</f>
        <v>15</v>
      </c>
      <c r="O42" s="43" t="str">
        <f>'[1]2013'!O43</f>
        <v>?</v>
      </c>
      <c r="P42" s="37">
        <v>36.94</v>
      </c>
    </row>
    <row r="43" spans="2:16" ht="15.75">
      <c r="B43" s="38" t="s">
        <v>6</v>
      </c>
      <c r="C43" s="40">
        <v>17.8</v>
      </c>
      <c r="D43" s="40">
        <f>'[1]2013'!D44</f>
        <v>51.8</v>
      </c>
      <c r="E43" s="42">
        <f>'[1]2013'!E44</f>
        <v>42.7</v>
      </c>
      <c r="F43" s="42">
        <f>'[1]2013'!F44</f>
        <v>13</v>
      </c>
      <c r="G43" s="40">
        <f>'[1]2013'!G44</f>
        <v>47</v>
      </c>
      <c r="H43" s="40">
        <f>'[1]2013'!H44</f>
        <v>29.5</v>
      </c>
      <c r="I43" s="42">
        <f>'[1]2013'!I44</f>
        <v>62.5</v>
      </c>
      <c r="J43" s="42">
        <f>'[1]2013'!J44</f>
        <v>39.1</v>
      </c>
      <c r="K43" s="39">
        <f>'[1]2013'!K44</f>
        <v>24.4</v>
      </c>
      <c r="L43" s="42">
        <f>'[1]2013'!L44</f>
        <v>47</v>
      </c>
      <c r="M43" s="42">
        <f>'[1]2013'!M44</f>
        <v>26.9</v>
      </c>
      <c r="N43" s="42">
        <f>'[1]2013'!N44</f>
        <v>12.4</v>
      </c>
      <c r="O43" s="44">
        <f>'[1]2013'!O44</f>
        <v>14</v>
      </c>
      <c r="P43" s="37">
        <v>32.590909090909086</v>
      </c>
    </row>
    <row r="44" spans="2:16" ht="15.75">
      <c r="B44" s="38" t="s">
        <v>7</v>
      </c>
      <c r="C44" s="40">
        <v>19.6</v>
      </c>
      <c r="D44" s="40">
        <f>'[1]2013'!D45</f>
        <v>23.9</v>
      </c>
      <c r="E44" s="42">
        <f>'[1]2013'!E45</f>
        <v>91.2</v>
      </c>
      <c r="F44" s="42">
        <f>'[1]2013'!F45</f>
        <v>5.6</v>
      </c>
      <c r="G44" s="39">
        <f>'[1]2013'!G45</f>
        <v>38.6</v>
      </c>
      <c r="H44" s="40">
        <f>'[1]2013'!H45</f>
        <v>18.5</v>
      </c>
      <c r="I44" s="42">
        <f>'[1]2013'!I45</f>
        <v>35.8</v>
      </c>
      <c r="J44" s="42">
        <f>'[1]2013'!J45</f>
        <v>0.8</v>
      </c>
      <c r="K44" s="39">
        <f>'[1]2013'!K45</f>
        <v>25.9</v>
      </c>
      <c r="L44" s="42">
        <f>'[1]2013'!L45</f>
        <v>41.7</v>
      </c>
      <c r="M44" s="42">
        <f>'[1]2013'!M45</f>
        <v>50.5</v>
      </c>
      <c r="N44" s="42">
        <f>'[1]2013'!N45</f>
        <v>16.5</v>
      </c>
      <c r="O44" s="44">
        <f>'[1]2013'!O45</f>
        <v>27.9</v>
      </c>
      <c r="P44" s="37">
        <v>32.0909090909091</v>
      </c>
    </row>
    <row r="45" spans="2:16" ht="15.75">
      <c r="B45" s="38" t="s">
        <v>8</v>
      </c>
      <c r="C45" s="40">
        <v>48.4</v>
      </c>
      <c r="D45" s="40">
        <f>'[1]2013'!D46</f>
        <v>46</v>
      </c>
      <c r="E45" s="42">
        <f>'[1]2013'!E46</f>
        <v>32.5</v>
      </c>
      <c r="F45" s="42">
        <f>'[1]2013'!F46</f>
        <v>18.8</v>
      </c>
      <c r="G45" s="40">
        <f>'[1]2013'!G46</f>
        <v>32</v>
      </c>
      <c r="H45" s="40">
        <f>'[1]2013'!H46</f>
        <v>38.6</v>
      </c>
      <c r="I45" s="45">
        <f>'[1]2013'!I46</f>
        <v>129.5</v>
      </c>
      <c r="J45" s="42">
        <f>'[1]2013'!J46</f>
        <v>75.2</v>
      </c>
      <c r="K45" s="46">
        <f>'[1]2013'!K46</f>
        <v>110.7</v>
      </c>
      <c r="L45" s="42">
        <f>'[1]2013'!L46</f>
        <v>34</v>
      </c>
      <c r="M45" s="42">
        <f>'[1]2013'!M46</f>
        <v>48.3</v>
      </c>
      <c r="N45" s="42">
        <f>'[1]2013'!N46</f>
        <v>43.9</v>
      </c>
      <c r="O45" s="44">
        <f>'[1]2013'!O46</f>
        <v>47.8</v>
      </c>
      <c r="P45" s="37">
        <v>55.57272727272727</v>
      </c>
    </row>
    <row r="46" spans="2:16" ht="15.75">
      <c r="B46" s="38" t="s">
        <v>9</v>
      </c>
      <c r="C46" s="40">
        <v>26.4</v>
      </c>
      <c r="D46" s="40">
        <f>'[1]2013'!D47</f>
        <v>16.8</v>
      </c>
      <c r="E46" s="42">
        <f>'[1]2013'!E47</f>
        <v>99.8</v>
      </c>
      <c r="F46" s="42">
        <f>'[1]2013'!F47</f>
        <v>56.4</v>
      </c>
      <c r="G46" s="39">
        <f>'[1]2013'!G47</f>
        <v>50.8</v>
      </c>
      <c r="H46" s="40">
        <f>'[1]2013'!H47</f>
        <v>29</v>
      </c>
      <c r="I46" s="42">
        <f>'[1]2013'!I47</f>
        <v>27.9</v>
      </c>
      <c r="J46" s="45">
        <f>'[1]2013'!J47</f>
        <v>157.7</v>
      </c>
      <c r="K46" s="40">
        <f>'[1]2013'!K47</f>
        <v>37.1</v>
      </c>
      <c r="L46" s="42">
        <f>'[1]2013'!L47</f>
        <v>22.6</v>
      </c>
      <c r="M46" s="42">
        <f>'[1]2013'!M47</f>
        <v>33</v>
      </c>
      <c r="N46" s="42">
        <f>'[1]2013'!N47</f>
        <v>32.3</v>
      </c>
      <c r="O46" s="44">
        <f>'[1]2013'!O47</f>
        <v>38.1</v>
      </c>
      <c r="P46" s="37">
        <v>53.15454545454544</v>
      </c>
    </row>
    <row r="47" spans="2:16" ht="15.75">
      <c r="B47" s="38" t="s">
        <v>10</v>
      </c>
      <c r="C47" s="40">
        <v>48.2</v>
      </c>
      <c r="D47" s="40">
        <f>'[1]2013'!D48</f>
        <v>18.8</v>
      </c>
      <c r="E47" s="42">
        <f>'[1]2013'!E48</f>
        <v>67.1</v>
      </c>
      <c r="F47" s="42">
        <f>'[1]2013'!F48</f>
        <v>31.2</v>
      </c>
      <c r="G47" s="39">
        <f>'[1]2013'!G48</f>
        <v>27.2</v>
      </c>
      <c r="H47" s="40">
        <f>'[1]2013'!H48</f>
        <v>93.2</v>
      </c>
      <c r="I47" s="42">
        <f>'[1]2013'!I48</f>
        <v>41.1</v>
      </c>
      <c r="J47" s="42">
        <f>'[1]2013'!J48</f>
        <v>86.4</v>
      </c>
      <c r="K47" s="40">
        <f>'[1]2013'!K48</f>
        <v>11.7</v>
      </c>
      <c r="L47" s="42">
        <f>'[1]2013'!L48</f>
        <v>59.4</v>
      </c>
      <c r="M47" s="42">
        <f>'[1]2013'!M48</f>
        <v>65.8</v>
      </c>
      <c r="N47" s="42">
        <f>'[1]2013'!N48</f>
        <v>33.3</v>
      </c>
      <c r="O47" s="44">
        <f>'[1]2013'!O48</f>
        <v>53.3</v>
      </c>
      <c r="P47" s="37">
        <v>51.79090909090909</v>
      </c>
    </row>
    <row r="48" spans="2:16" ht="15.75">
      <c r="B48" s="38" t="s">
        <v>11</v>
      </c>
      <c r="C48" s="40">
        <v>99.6</v>
      </c>
      <c r="D48" s="40">
        <f>'[1]2013'!D49</f>
        <v>74.4</v>
      </c>
      <c r="E48" s="42">
        <f>'[1]2013'!E49</f>
        <v>26.7</v>
      </c>
      <c r="F48" s="42">
        <f>'[1]2013'!F49</f>
        <v>65</v>
      </c>
      <c r="G48" s="39">
        <f>'[1]2013'!G49</f>
        <v>74.4</v>
      </c>
      <c r="H48" s="40">
        <f>'[1]2013'!H49</f>
        <v>11.2</v>
      </c>
      <c r="I48" s="42">
        <f>'[1]2013'!I49</f>
        <v>39.1</v>
      </c>
      <c r="J48" s="42">
        <f>'[1]2013'!J49</f>
        <v>30.5</v>
      </c>
      <c r="K48" s="40">
        <f>'[1]2013'!K49</f>
        <v>95.8</v>
      </c>
      <c r="L48" s="42">
        <f>'[1]2013'!L49</f>
        <v>30.2</v>
      </c>
      <c r="M48" s="45">
        <f>'[1]2013'!M49</f>
        <v>94.2</v>
      </c>
      <c r="N48" s="42">
        <f>'[1]2013'!N49</f>
        <v>12.7</v>
      </c>
      <c r="O48" s="44">
        <f>'[1]2013'!O49</f>
        <v>23.1</v>
      </c>
      <c r="P48" s="37">
        <v>45.71818181818182</v>
      </c>
    </row>
    <row r="49" spans="2:16" ht="15.75">
      <c r="B49" s="38" t="s">
        <v>12</v>
      </c>
      <c r="C49" s="40">
        <v>10</v>
      </c>
      <c r="D49" s="40">
        <f>'[1]2013'!D50</f>
        <v>40.9</v>
      </c>
      <c r="E49" s="42">
        <f>'[1]2013'!E50</f>
        <v>81.5</v>
      </c>
      <c r="F49" s="42">
        <f>'[1]2013'!F50</f>
        <v>22.1</v>
      </c>
      <c r="G49" s="40">
        <f>'[1]2013'!G50</f>
        <v>32</v>
      </c>
      <c r="H49" s="40">
        <f>'[1]2013'!H50</f>
        <v>12.4</v>
      </c>
      <c r="I49" s="42">
        <f>'[1]2013'!I50</f>
        <v>58.4</v>
      </c>
      <c r="J49" s="42">
        <f>'[1]2013'!J50</f>
        <v>28.4</v>
      </c>
      <c r="K49" s="40">
        <f>'[1]2013'!K50</f>
        <v>21.6</v>
      </c>
      <c r="L49" s="42">
        <f>'[1]2013'!L50</f>
        <v>40.1</v>
      </c>
      <c r="M49" s="42">
        <f>'[1]2013'!M50</f>
        <v>12.4</v>
      </c>
      <c r="N49" s="42">
        <f>'[1]2013'!N50</f>
        <v>7.9</v>
      </c>
      <c r="O49" s="44">
        <f>'[1]2013'!O50</f>
        <v>49</v>
      </c>
      <c r="P49" s="37">
        <v>33.25454545454545</v>
      </c>
    </row>
    <row r="50" spans="2:16" ht="15.75">
      <c r="B50" s="38" t="s">
        <v>13</v>
      </c>
      <c r="C50" s="40">
        <v>64.6</v>
      </c>
      <c r="D50" s="47">
        <f>'[1]2013'!D51</f>
        <v>142.2</v>
      </c>
      <c r="E50" s="42">
        <f>'[1]2013'!E51</f>
        <v>109.7</v>
      </c>
      <c r="F50" s="42">
        <f>'[1]2013'!F51</f>
        <v>45.5</v>
      </c>
      <c r="G50" s="40">
        <f>'[1]2013'!G51</f>
        <v>38.9</v>
      </c>
      <c r="H50" s="40">
        <f>'[1]2013'!H51</f>
        <v>60.5</v>
      </c>
      <c r="I50" s="42">
        <f>'[1]2013'!I51</f>
        <v>50</v>
      </c>
      <c r="J50" s="42">
        <f>'[1]2013'!J51</f>
        <v>45.2</v>
      </c>
      <c r="K50" s="40">
        <f>'[1]2013'!K51</f>
        <v>84.6</v>
      </c>
      <c r="L50" s="45">
        <f>'[1]2013'!L51</f>
        <v>62.2</v>
      </c>
      <c r="M50" s="42">
        <f>'[1]2013'!M51</f>
        <v>54.1</v>
      </c>
      <c r="N50" s="42">
        <f>'[1]2013'!N51</f>
        <v>57.7</v>
      </c>
      <c r="O50" s="44">
        <f>'[1]2013'!O51</f>
        <v>38.4</v>
      </c>
      <c r="P50" s="37">
        <v>58.8</v>
      </c>
    </row>
    <row r="51" spans="2:16" ht="15.75">
      <c r="B51" s="38" t="s">
        <v>14</v>
      </c>
      <c r="C51" s="40">
        <v>56.1</v>
      </c>
      <c r="D51" s="40">
        <f>'[1]2013'!D52</f>
        <v>88.1</v>
      </c>
      <c r="E51" s="42">
        <f>'[1]2013'!E52</f>
        <v>78.5</v>
      </c>
      <c r="F51" s="42">
        <f>'[1]2013'!F52</f>
        <v>20.6</v>
      </c>
      <c r="G51" s="47">
        <f>'[1]2013'!G52</f>
        <v>82.6</v>
      </c>
      <c r="H51" s="47">
        <f>'[1]2013'!H52</f>
        <v>103.9</v>
      </c>
      <c r="I51" s="42">
        <f>'[1]2013'!I52</f>
        <v>83.6</v>
      </c>
      <c r="J51" s="42">
        <f>'[1]2013'!J52</f>
        <v>49.5</v>
      </c>
      <c r="K51" s="40">
        <f>'[1]2013'!K52</f>
        <v>31</v>
      </c>
      <c r="L51" s="42">
        <f>'[1]2013'!L52</f>
        <v>20.6</v>
      </c>
      <c r="M51" s="42">
        <f>'[1]2013'!M52</f>
        <v>31.2</v>
      </c>
      <c r="N51" s="45">
        <f>'[1]2013'!N52</f>
        <v>100.3</v>
      </c>
      <c r="O51" s="48">
        <f>'[1]2013'!O52</f>
        <v>88.4</v>
      </c>
      <c r="P51" s="37">
        <v>62.74545454545455</v>
      </c>
    </row>
    <row r="52" spans="2:16" ht="16.5" thickBot="1">
      <c r="B52" s="49" t="s">
        <v>15</v>
      </c>
      <c r="C52" s="40">
        <v>44.6</v>
      </c>
      <c r="D52" s="51">
        <f>'[1]2013'!D53</f>
        <v>114.8</v>
      </c>
      <c r="E52" s="52">
        <f>'[1]2013'!E53</f>
        <v>108.5</v>
      </c>
      <c r="F52" s="52">
        <f>'[1]2013'!F53</f>
        <v>80</v>
      </c>
      <c r="G52" s="51">
        <f>'[1]2013'!G53</f>
        <v>34.3</v>
      </c>
      <c r="H52" s="51">
        <f>'[1]2013'!H53</f>
        <v>95.5</v>
      </c>
      <c r="I52" s="53">
        <f>'[1]2013'!I53</f>
        <v>19.3</v>
      </c>
      <c r="J52" s="53">
        <f>'[1]2013'!J53</f>
        <v>32</v>
      </c>
      <c r="K52" s="50">
        <f>'[1]2013'!K53</f>
        <v>58.7</v>
      </c>
      <c r="L52" s="53">
        <f>'[1]2013'!L53</f>
        <v>20.1</v>
      </c>
      <c r="M52" s="53">
        <f>'[1]2013'!M53</f>
        <v>41.1</v>
      </c>
      <c r="N52" s="53">
        <f>'[1]2013'!N53</f>
        <v>63.5</v>
      </c>
      <c r="O52" s="54">
        <f>'[1]2013'!O53</f>
        <v>87.9</v>
      </c>
      <c r="P52" s="55">
        <v>58.26363636363635</v>
      </c>
    </row>
    <row r="53" spans="2:16" ht="16.5" thickBot="1">
      <c r="B53" s="56" t="s">
        <v>16</v>
      </c>
      <c r="C53" s="57">
        <f>SUM(C41:C52)</f>
        <v>627.1</v>
      </c>
      <c r="D53" s="57">
        <f>SUM(D41:D52)</f>
        <v>688.3</v>
      </c>
      <c r="E53" s="78">
        <f>SUM(E41:E52)</f>
        <v>789.5</v>
      </c>
      <c r="F53" s="57">
        <f aca="true" t="shared" si="2" ref="F53:O53">SUM(F41:F52)</f>
        <v>461.6</v>
      </c>
      <c r="G53" s="57">
        <f t="shared" si="2"/>
        <v>565.5999999999999</v>
      </c>
      <c r="H53" s="57">
        <f t="shared" si="2"/>
        <v>587.3</v>
      </c>
      <c r="I53" s="57">
        <f t="shared" si="2"/>
        <v>617.8</v>
      </c>
      <c r="J53" s="57">
        <f t="shared" si="2"/>
        <v>658.6</v>
      </c>
      <c r="K53" s="57">
        <f t="shared" si="2"/>
        <v>566.3000000000001</v>
      </c>
      <c r="L53" s="57">
        <f t="shared" si="2"/>
        <v>441.20000000000005</v>
      </c>
      <c r="M53" s="57">
        <f t="shared" si="2"/>
        <v>553.3000000000001</v>
      </c>
      <c r="N53" s="57">
        <f t="shared" si="2"/>
        <v>436.90000000000003</v>
      </c>
      <c r="O53" s="57">
        <f t="shared" si="2"/>
        <v>467.9</v>
      </c>
      <c r="P53" s="58" t="s">
        <v>17</v>
      </c>
    </row>
    <row r="54" spans="3:16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3:15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2">
    <mergeCell ref="C33:N33"/>
    <mergeCell ref="B39:O39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Weather-Station</cp:lastModifiedBy>
  <dcterms:created xsi:type="dcterms:W3CDTF">2009-07-03T10:57:15Z</dcterms:created>
  <dcterms:modified xsi:type="dcterms:W3CDTF">2015-01-02T12:10:32Z</dcterms:modified>
  <cp:category/>
  <cp:version/>
  <cp:contentType/>
  <cp:contentStatus/>
</cp:coreProperties>
</file>